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activeTab="2"/>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H10" i="3" l="1"/>
  <c r="H9" i="3" s="1"/>
  <c r="H17" i="3" s="1"/>
  <c r="G10" i="3"/>
  <c r="G9" i="3" s="1"/>
  <c r="G17" i="3" s="1"/>
  <c r="F10" i="3" l="1"/>
  <c r="F9" i="3" s="1"/>
  <c r="F17" i="3" s="1"/>
  <c r="J17" i="3" s="1"/>
  <c r="N16" i="3"/>
  <c r="L16" i="3"/>
  <c r="J16" i="3"/>
  <c r="N15" i="3"/>
  <c r="L15" i="3"/>
  <c r="J15" i="3"/>
  <c r="N14" i="3"/>
  <c r="M14" i="3"/>
  <c r="L14" i="3"/>
  <c r="K14" i="3"/>
  <c r="J14" i="3"/>
  <c r="I14" i="3"/>
  <c r="N13" i="3"/>
  <c r="M13" i="3"/>
  <c r="L13" i="3"/>
  <c r="K13" i="3"/>
  <c r="J13" i="3"/>
  <c r="I13" i="3"/>
  <c r="N12" i="3"/>
  <c r="M12" i="3"/>
  <c r="L12" i="3"/>
  <c r="K12" i="3"/>
  <c r="J12" i="3"/>
  <c r="I12" i="3"/>
  <c r="N11" i="3"/>
  <c r="M11" i="3"/>
  <c r="L11" i="3"/>
  <c r="K11" i="3"/>
  <c r="J11" i="3"/>
  <c r="I11" i="3"/>
  <c r="N8" i="3"/>
  <c r="M8" i="3"/>
  <c r="L8" i="3"/>
  <c r="K8" i="3"/>
  <c r="J8" i="3"/>
  <c r="I8" i="3"/>
  <c r="E10" i="3"/>
  <c r="M10" i="3" s="1"/>
  <c r="D10" i="3"/>
  <c r="D9" i="3" s="1"/>
  <c r="C10" i="3"/>
  <c r="C9" i="3" s="1"/>
  <c r="N10" i="3" l="1"/>
  <c r="E9" i="3"/>
  <c r="M9" i="3" s="1"/>
  <c r="L10" i="3"/>
  <c r="K10" i="3"/>
  <c r="K9" i="3"/>
  <c r="I10" i="3"/>
  <c r="L9" i="3"/>
  <c r="J10" i="3"/>
  <c r="I9" i="3"/>
  <c r="J9" i="3"/>
  <c r="I17" i="3"/>
  <c r="C17" i="3"/>
  <c r="D17" i="3"/>
  <c r="K17" i="3" s="1"/>
  <c r="E17" i="3" l="1"/>
  <c r="N17" i="3" s="1"/>
  <c r="N9" i="3"/>
  <c r="L17" i="3"/>
  <c r="M17" i="3" l="1"/>
</calcChain>
</file>

<file path=xl/sharedStrings.xml><?xml version="1.0" encoding="utf-8"?>
<sst xmlns="http://schemas.openxmlformats.org/spreadsheetml/2006/main" count="144" uniqueCount="97">
  <si>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</si>
  <si>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</si>
  <si>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</si>
  <si>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</si>
  <si>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2 02 01000 00 0000 151</t>
  </si>
  <si>
    <t xml:space="preserve">Дотации бюджетам субъектов Российской Федерации и муниципальных образований </t>
  </si>
  <si>
    <t>2 02 01001 05 0000 151</t>
  </si>
  <si>
    <t xml:space="preserve">Дотации бюджетам муниципальных районов на выравнивание бюджетной обеспеченности </t>
  </si>
  <si>
    <t>2 02 03000 00 0000 151</t>
  </si>
  <si>
    <t>Субвенции бюджетам субъектов Российской Федерации и муниципальных образований</t>
  </si>
  <si>
    <t>в том числе:</t>
  </si>
  <si>
    <t>Субвенции бюджетам муниципальных образований края из краевого фонда компенсаций на выполнение отдельных полномочий федеральных органов государственной власти и органов государственной власти края</t>
  </si>
  <si>
    <t>Закон Хабаровского края от    31.10.2007 №  147      «О наделении органов местного самоуправления государственными полномочиями Хабаровского края по реализации отдельных направлений приоритетного национального проекта «Образование»</t>
  </si>
  <si>
    <t>2 02 03021 05 0000 151</t>
  </si>
  <si>
    <t xml:space="preserve">субвенции бюджетам муниципальных районов на ежемесячное денежное вознаграждение за классное руководство   </t>
  </si>
  <si>
    <t>2 02 03024 05 0000 151</t>
  </si>
  <si>
    <t>администрирование по выплатам вознаграждения за классное руководство</t>
  </si>
  <si>
    <t>Закон Хабаровского края от 14.11.2007 № 153 "О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t>
  </si>
  <si>
    <t>обеспечение  содержания и воспитания детей-сирот в образовательных организациях</t>
  </si>
  <si>
    <t>обеспечение  содержания и воспитания детей-сирот в образовательных организациях-администрирование</t>
  </si>
  <si>
    <t xml:space="preserve">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t>
  </si>
  <si>
    <t>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администрирование</t>
  </si>
  <si>
    <t>по возмещению расходов, связанных с предоставлением мер социальной поддержки по оплате жилого помещения с отоплением и освещением педагогическим работникам образовательных учреждений, работающим и проживающим в сельской местности, рабочих поселках (поселках городского типа)-администрирование</t>
  </si>
  <si>
    <t>2 02 03029 05 0000 151</t>
  </si>
  <si>
    <t xml:space="preserve">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t>
  </si>
  <si>
    <t>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 администрирование</t>
  </si>
  <si>
    <t>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t>
  </si>
  <si>
    <t xml:space="preserve">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 -администрирование </t>
  </si>
  <si>
    <t>2 02 03055 05 0000 151</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</si>
  <si>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</si>
  <si>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 - администрирование</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</si>
  <si>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</si>
  <si>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 - администрирование</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</si>
  <si>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</si>
  <si>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 - администрирование</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</si>
  <si>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</si>
  <si>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 - администрирование</t>
  </si>
  <si>
    <t>Закон Хабаровского края от 25.11.2009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t>
  </si>
  <si>
    <t>Закон Хабаровского края от 21.11.2009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 - администрирование</t>
  </si>
  <si>
    <t>Закон Хабаровского края от  23.11.2011№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t>
  </si>
  <si>
    <t xml:space="preserve"> Закон Хабаровского края от  23.11.2011 №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 -администрирование</t>
  </si>
  <si>
    <t>Закон Хабаровского края от 25.11.2009 № 276 «О наделении органов местного самоуправления Хабаровского края отдельными государственными полномочиями Хабаровского края по государственному управлению охраной труда»</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</si>
  <si>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</si>
  <si>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 - администрирование</t>
  </si>
  <si>
    <t xml:space="preserve">Закон Хабаровского края от 26.10.2005г.  306 «О наделении органов местного самоуправления Хабаровского края государственными полномочиями Хабаровского края по регистрации и учету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  </t>
  </si>
  <si>
    <t>Закон Хабаровского края от 19.01.05г. № 248 «О наделении органов местного самоуправления государственными полномочиями Хабаровского края по образованию и организации деятельности комиссии по делам несовершеннолетних и защите их прав»</t>
  </si>
  <si>
    <t>Закон Хабаровского края от 30.11.2005г. № 312 «О наделении органов местного самоуправления муниципальных районов полномочиями органов государственной власти Хабаровского края по расчету и предоставлению дотаций на выравнивание бюджетной обеспеченности поселений за счет средств краевого бюджета»</t>
  </si>
  <si>
    <t>Закон Хабаровского края от  24.11.2010 № 49 «О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t>
  </si>
  <si>
    <t>Субсидия на оплату стоимости набора продуктов питания для детей в организованных органами местного самоуправления лагерях с дневным пребыванием детей</t>
  </si>
  <si>
    <t>2 02 03003 05 0000 151</t>
  </si>
  <si>
    <t>Закон Хабаровского края от 29.09.2005г. № 301 «О наделении органов местного самоуправления полномочиями на государственную регистрацию актов гражданского состояния»</t>
  </si>
  <si>
    <t>Обеспечение равных условий оплаты труда и иных социальных гарантий, установленных нормативными правовыми актами Хабаровского края, государственным гражданским служащим  Хабаровского края, выполняющим функции по осуществлению полномочий Российской Федерации по государственной регистрации актов гражданского состояния за счет средств краевого бюджета</t>
  </si>
  <si>
    <t>2 02 03007 05 0000 151</t>
  </si>
  <si>
    <t>Субвенции бюджетам муниципальных районов на составление списков кандидатов в присяжные заседатели федеральных судов общей юрисдикции в Российской Федерации</t>
  </si>
  <si>
    <t>2 02  04000 00 0000 151</t>
  </si>
  <si>
    <t>Иные межбюджетные трансферты</t>
  </si>
  <si>
    <t>2 02 04014 05  0000 151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</si>
  <si>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</si>
  <si>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2 02 04025 05 0000 151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</si>
  <si>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</si>
  <si>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2 02 04999 05 0000 151</t>
  </si>
  <si>
    <t>Закон Хабаровского края от 29.12.2004г. № 232 «О нормативах расчета субвенций, выделяемых местным бюджетам для реализации основных общеобразовательных программ»</t>
  </si>
  <si>
    <t>2 07 00000 00 0000 180</t>
  </si>
  <si>
    <t xml:space="preserve">Прочие безвозмездные поступления </t>
  </si>
  <si>
    <t>2 07 05000 05 0000 180</t>
  </si>
  <si>
    <t>Прочие безвозмездные поступления в бюджеты муниципальных районов</t>
  </si>
  <si>
    <t>ВСЕГО ДОХОДОВ</t>
  </si>
  <si>
    <t xml:space="preserve">ДЕФИЦИТ  БЮДЖЕТА </t>
  </si>
  <si>
    <t>____________</t>
  </si>
  <si>
    <t>наименование доходов</t>
  </si>
  <si>
    <t xml:space="preserve">проект </t>
  </si>
  <si>
    <t>отклонение решения</t>
  </si>
  <si>
    <t xml:space="preserve"> решение от 26.12.11 №363 </t>
  </si>
  <si>
    <t>Код</t>
  </si>
  <si>
    <t xml:space="preserve">Информация  об изменении доходов бюджета Ульчского муниципального района </t>
  </si>
  <si>
    <t>2 02 02000 00 0000 151</t>
  </si>
  <si>
    <t>НАЛОГОВЫЕ И НЕНАЛОГОВЫЕ ДОХОДЫ</t>
  </si>
  <si>
    <t>Наименование доходов</t>
  </si>
  <si>
    <t>сумма</t>
  </si>
  <si>
    <t>%</t>
  </si>
  <si>
    <t>Субсидии бюджетам Субъектов Российской Федерациии и муниципальных образований(межбюджетные субсидии)</t>
  </si>
  <si>
    <t>2015 год</t>
  </si>
  <si>
    <t>2016 год</t>
  </si>
  <si>
    <t>2 19 05000 05 0000 151</t>
  </si>
  <si>
    <t>(тыс. руб.)</t>
  </si>
  <si>
    <t>Приложение №1</t>
  </si>
  <si>
    <t>Возврат остатков субсидий, субвенций и иных межбюджетных трансфертов, имеющих целевое назначение, прошлых лет из бюджетжетов муниципальных районов</t>
  </si>
  <si>
    <t>2 02 02999 05 0000 151</t>
  </si>
  <si>
    <t>Субсидия на выравнивание обеспеченности муниципальных образований края по реализации отдельных расходных обязательств в соответствии со статьями 15 и 16 ФЗ от 06.10.2003 № 131- ФЗ "Об общих принципах организации местного самоупралния в Российской Федерации"</t>
  </si>
  <si>
    <t xml:space="preserve">Контрольно-счетной палаты </t>
  </si>
  <si>
    <t>Утверждено решением Собрания депутатов от 29.12.2014 № 104 "О бюджете Ульчского муниципального района на 2015 год и на плановый период 2016 и 2017 годов"</t>
  </si>
  <si>
    <t>2017 год</t>
  </si>
  <si>
    <t>Прект решения</t>
  </si>
  <si>
    <t xml:space="preserve">              Информация изменения   доходов бюджета Ульчского муниципального района  в 2015 году  и на плановый период 2016 и 2017 годов</t>
  </si>
  <si>
    <t>Отклонение проекта бюджета                                                         от решения Собрания депутатов от 29.12.2014 № 104</t>
  </si>
  <si>
    <t>Председатель</t>
  </si>
  <si>
    <t>Г.Л.Бабина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</si>
</sst>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
    <numFmt numFmtId="165" formatCode="#,##0.000"/>
    <numFmt numFmtId="166" formatCode="0.00000"/>
  </numFmts>
  <fonts count="27"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i/>
      <sz val="12"/>
      <color theme="1"/>
      <name val="Times New Roman"/>
      <family val="1"/>
      <charset val="204"/>
    </font>
    <font>
      <sz val="12"/>
      <color theme="1"/>
      <name val="Calibri"/>
      <family val="2"/>
      <charset val="204"/>
      <scheme val="minor"/>
    </font>
    <font>
      <sz val="14"/>
      <color theme="1"/>
      <name val="Times New Roman"/>
      <family val="1"/>
      <charset val="204"/>
    </font>
    <font>
      <sz val="11"/>
      <color theme="1"/>
      <name val="Times New Roman"/>
      <family val="1"/>
      <charset val="204"/>
    </font>
    <font>
      <b/>
      <sz val="14"/>
      <color theme="1"/>
      <name val="Times New Roman"/>
      <family val="1"/>
      <charset val="204"/>
    </font>
    <font>
      <b/>
      <sz val="11"/>
      <color theme="1"/>
      <name val="Times New Roman"/>
      <family val="1"/>
      <charset val="204"/>
    </font>
    <font>
      <i/>
      <sz val="12"/>
      <name val="Times New Roman"/>
      <family val="1"/>
      <charset val="204"/>
    </font>
    <font>
      <sz val="12"/>
      <name val="Times New Roman"/>
      <family val="1"/>
      <charset val="204"/>
    </font>
    <font>
      <sz val="11"/>
      <name val="Calibri"/>
      <family val="2"/>
      <charset val="204"/>
      <scheme val="minor"/>
    </font>
    <font>
      <i/>
      <sz val="11"/>
      <color theme="1"/>
      <name val="Calibri"/>
      <family val="2"/>
      <charset val="204"/>
      <scheme val="minor"/>
    </font>
    <font>
      <i/>
      <sz val="12"/>
      <color theme="1"/>
      <name val="Calibri"/>
      <family val="2"/>
      <charset val="204"/>
      <scheme val="minor"/>
    </font>
    <font>
      <sz val="14"/>
      <color rgb="FF000000"/>
      <name val="Times New Roman"/>
      <family val="1"/>
      <charset val="204"/>
    </font>
    <font>
      <sz val="14"/>
      <color theme="1"/>
      <name val="Calibri"/>
      <family val="2"/>
      <charset val="204"/>
      <scheme val="minor"/>
    </font>
    <font>
      <b/>
      <sz val="11"/>
      <color theme="1"/>
      <name val="Calibri"/>
      <family val="2"/>
      <charset val="204"/>
      <scheme val="minor"/>
    </font>
    <font>
      <b/>
      <sz val="10"/>
      <color theme="1"/>
      <name val="Times New Roman"/>
      <family val="1"/>
      <charset val="204"/>
    </font>
    <font>
      <b/>
      <sz val="11"/>
      <color rgb="FF000000"/>
      <name val="Times New Roman"/>
      <family val="1"/>
      <charset val="204"/>
    </font>
    <font>
      <i/>
      <sz val="11"/>
      <color rgb="FF000000"/>
      <name val="Times New Roman"/>
      <family val="1"/>
      <charset val="204"/>
    </font>
    <font>
      <i/>
      <sz val="10"/>
      <color theme="1"/>
      <name val="Times New Roman"/>
      <family val="1"/>
      <charset val="204"/>
    </font>
    <font>
      <b/>
      <sz val="9"/>
      <color rgb="FF000000"/>
      <name val="Times New Roman"/>
      <family val="1"/>
      <charset val="204"/>
    </font>
    <font>
      <i/>
      <sz val="9"/>
      <color rgb="FF000000"/>
      <name val="Times New Roman"/>
      <family val="1"/>
      <charset val="204"/>
    </font>
    <font>
      <b/>
      <sz val="9"/>
      <color theme="1"/>
      <name val="Times New Roman"/>
      <family val="1"/>
      <charset val="204"/>
    </font>
    <font>
      <b/>
      <sz val="10"/>
      <color theme="1"/>
      <name val="Calibri"/>
      <family val="2"/>
      <charset val="204"/>
      <scheme val="minor"/>
    </font>
  </fonts>
  <fills count="2">
    <fill>
      <patternFill patternType="none"/>
    </fill>
    <fill>
      <patternFill patternType="gray125"/>
    </fill>
  </fills>
  <borders count="2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bottom style="medium">
        <color indexed="64"/>
      </bottom>
      <diagonal/>
    </border>
    <border>
      <left/>
      <right style="medium">
        <color indexed="64"/>
      </right>
      <top/>
      <bottom/>
      <diagonal/>
    </border>
    <border>
      <left style="medium">
        <color indexed="64"/>
      </left>
      <right/>
      <top/>
      <bottom/>
      <diagonal/>
    </border>
    <border>
      <left/>
      <right/>
      <top style="thin">
        <color indexed="64"/>
      </top>
      <bottom style="thin">
        <color indexed="64"/>
      </bottom>
      <diagonal/>
    </border>
  </borders>
  <cellStyleXfs count="1">
    <xf numFmtId="0" fontId="0" fillId="0" borderId="0"/>
  </cellStyleXfs>
  <cellXfs count="188">
    <xf numFmtId="0" fontId="0" fillId="0" borderId="0" xfId="0"/>
    <xf numFmtId="0" fontId="3" fillId="0" borderId="2" xfId="0" applyFont="1" applyBorder="1" applyAlignment="1">
      <alignment horizontal="center" vertical="top" wrapText="1"/>
    </xf>
    <xf numFmtId="0" fontId="3" fillId="0" borderId="3" xfId="0" applyFont="1" applyBorder="1" applyAlignment="1">
      <alignment horizontal="justify" vertical="top" wrapText="1"/>
    </xf>
    <xf numFmtId="0" fontId="2" fillId="0" borderId="3" xfId="0" applyFont="1" applyBorder="1" applyAlignment="1">
      <alignment horizontal="right"/>
    </xf>
    <xf numFmtId="0" fontId="4" fillId="0" borderId="2" xfId="0" applyFont="1" applyBorder="1" applyAlignment="1">
      <alignment horizontal="center" vertical="top" wrapText="1"/>
    </xf>
    <xf numFmtId="0" fontId="4" fillId="0" borderId="3" xfId="0" applyFont="1" applyBorder="1" applyAlignment="1">
      <alignment horizontal="justify" vertical="top" wrapText="1"/>
    </xf>
    <xf numFmtId="0" fontId="1" fillId="0" borderId="3" xfId="0" applyFont="1" applyBorder="1" applyAlignment="1">
      <alignment horizontal="right"/>
    </xf>
    <xf numFmtId="0" fontId="2" fillId="0" borderId="3" xfId="0" applyFont="1" applyBorder="1" applyAlignment="1">
      <alignment vertical="top" wrapText="1"/>
    </xf>
    <xf numFmtId="0" fontId="1" fillId="0" borderId="2" xfId="0" applyFont="1" applyBorder="1" applyAlignment="1">
      <alignment horizontal="center" vertical="top" wrapText="1"/>
    </xf>
    <xf numFmtId="0" fontId="5" fillId="0" borderId="3" xfId="0" applyFont="1" applyBorder="1" applyAlignment="1">
      <alignment vertical="top" wrapText="1"/>
    </xf>
    <xf numFmtId="0" fontId="5" fillId="0" borderId="3" xfId="0" applyFont="1" applyBorder="1" applyAlignment="1">
      <alignment horizontal="right"/>
    </xf>
    <xf numFmtId="0" fontId="5" fillId="0" borderId="3" xfId="0" applyFont="1" applyBorder="1" applyAlignment="1">
      <alignment wrapText="1"/>
    </xf>
    <xf numFmtId="0" fontId="1" fillId="0" borderId="3" xfId="0" applyFont="1" applyBorder="1" applyAlignment="1">
      <alignment vertical="top" wrapText="1"/>
    </xf>
    <xf numFmtId="0" fontId="5" fillId="0" borderId="3" xfId="0" applyFont="1" applyBorder="1" applyAlignment="1">
      <alignment horizontal="justify" vertical="top" wrapText="1"/>
    </xf>
    <xf numFmtId="0" fontId="2" fillId="0" borderId="2" xfId="0" applyFont="1" applyBorder="1" applyAlignment="1">
      <alignment horizontal="center" wrapText="1"/>
    </xf>
    <xf numFmtId="0" fontId="1" fillId="0" borderId="3" xfId="0" applyFont="1" applyBorder="1" applyAlignment="1">
      <alignment wrapText="1"/>
    </xf>
    <xf numFmtId="0" fontId="1" fillId="0" borderId="3" xfId="0" applyFont="1" applyBorder="1" applyAlignment="1">
      <alignment horizontal="justify" vertical="top" wrapText="1"/>
    </xf>
    <xf numFmtId="0" fontId="1" fillId="0" borderId="2" xfId="0" applyFont="1" applyBorder="1" applyAlignment="1">
      <alignment vertical="top" wrapText="1"/>
    </xf>
    <xf numFmtId="0" fontId="2" fillId="0" borderId="3" xfId="0" applyFont="1" applyBorder="1" applyAlignment="1">
      <alignment wrapText="1"/>
    </xf>
    <xf numFmtId="0" fontId="3" fillId="0" borderId="2" xfId="0" applyFont="1" applyBorder="1" applyAlignment="1">
      <alignment vertical="top" wrapText="1"/>
    </xf>
    <xf numFmtId="0" fontId="3" fillId="0" borderId="3" xfId="0" applyFont="1" applyBorder="1" applyAlignment="1">
      <alignment vertical="top" wrapText="1"/>
    </xf>
    <xf numFmtId="0" fontId="4" fillId="0" borderId="0" xfId="0" applyFont="1"/>
    <xf numFmtId="0" fontId="4" fillId="0" borderId="0" xfId="0" applyFont="1" applyAlignment="1">
      <alignment horizontal="center"/>
    </xf>
    <xf numFmtId="0" fontId="6" fillId="0" borderId="0" xfId="0" applyFont="1"/>
    <xf numFmtId="0" fontId="7" fillId="0" borderId="0" xfId="0" applyFont="1"/>
    <xf numFmtId="0" fontId="10" fillId="0" borderId="0" xfId="0" applyFont="1" applyAlignment="1">
      <alignment horizontal="center"/>
    </xf>
    <xf numFmtId="0" fontId="9" fillId="0" borderId="0" xfId="0" applyFont="1" applyAlignment="1">
      <alignment horizontal="center"/>
    </xf>
    <xf numFmtId="0" fontId="9" fillId="0" borderId="0" xfId="0" applyFont="1"/>
    <xf numFmtId="0" fontId="8" fillId="0" borderId="7" xfId="0" applyFont="1" applyBorder="1" applyAlignment="1">
      <alignment horizontal="center"/>
    </xf>
    <xf numFmtId="0" fontId="8" fillId="0" borderId="5" xfId="0" applyFont="1" applyBorder="1" applyAlignment="1">
      <alignment horizontal="center"/>
    </xf>
    <xf numFmtId="0" fontId="8" fillId="0" borderId="0" xfId="0" applyFont="1" applyBorder="1" applyAlignment="1">
      <alignment horizontal="center"/>
    </xf>
    <xf numFmtId="0" fontId="8" fillId="0" borderId="8" xfId="0" applyFont="1" applyBorder="1" applyAlignment="1">
      <alignment horizontal="center"/>
    </xf>
    <xf numFmtId="0" fontId="3" fillId="0" borderId="3" xfId="0" applyFont="1" applyBorder="1" applyAlignment="1">
      <alignment horizontal="center" vertical="top" wrapText="1"/>
    </xf>
    <xf numFmtId="0" fontId="4" fillId="0" borderId="3" xfId="0" applyFont="1" applyBorder="1" applyAlignment="1">
      <alignment horizontal="center" vertical="top" wrapText="1"/>
    </xf>
    <xf numFmtId="0" fontId="2" fillId="0" borderId="3" xfId="0" applyFont="1" applyBorder="1" applyAlignment="1">
      <alignment horizontal="center" vertical="top" wrapText="1"/>
    </xf>
    <xf numFmtId="0" fontId="5" fillId="0" borderId="3" xfId="0" applyFont="1" applyBorder="1" applyAlignment="1">
      <alignment horizontal="center" vertical="top" wrapText="1"/>
    </xf>
    <xf numFmtId="0" fontId="5" fillId="0" borderId="3" xfId="0" applyFont="1" applyBorder="1" applyAlignment="1">
      <alignment horizontal="center" wrapText="1"/>
    </xf>
    <xf numFmtId="0" fontId="2" fillId="0" borderId="3" xfId="0" applyFont="1" applyBorder="1" applyAlignment="1">
      <alignment horizontal="center" wrapText="1"/>
    </xf>
    <xf numFmtId="0" fontId="1" fillId="0" borderId="3" xfId="0" applyFont="1" applyBorder="1" applyAlignment="1">
      <alignment horizontal="center" vertical="top" wrapText="1"/>
    </xf>
    <xf numFmtId="0" fontId="8" fillId="0" borderId="10" xfId="0" applyFont="1" applyBorder="1" applyAlignment="1">
      <alignment horizontal="center"/>
    </xf>
    <xf numFmtId="0" fontId="3" fillId="0" borderId="1" xfId="0" applyFont="1" applyBorder="1" applyAlignment="1">
      <alignment horizontal="justify" vertical="top" wrapText="1"/>
    </xf>
    <xf numFmtId="0" fontId="2" fillId="0" borderId="1" xfId="0" applyFont="1" applyBorder="1" applyAlignment="1">
      <alignment horizontal="right"/>
    </xf>
    <xf numFmtId="0" fontId="5" fillId="0" borderId="1" xfId="0" applyFont="1" applyBorder="1" applyAlignment="1">
      <alignment vertical="top" wrapText="1"/>
    </xf>
    <xf numFmtId="0" fontId="5" fillId="0" borderId="1" xfId="0" applyFont="1" applyBorder="1" applyAlignment="1">
      <alignment horizontal="right"/>
    </xf>
    <xf numFmtId="0" fontId="1" fillId="0" borderId="10" xfId="0" applyFont="1" applyBorder="1" applyAlignment="1">
      <alignment horizontal="center"/>
    </xf>
    <xf numFmtId="0" fontId="2" fillId="0" borderId="15" xfId="0" applyFont="1" applyBorder="1" applyAlignment="1">
      <alignment horizontal="center" wrapText="1"/>
    </xf>
    <xf numFmtId="0" fontId="3" fillId="0" borderId="3" xfId="0" applyFont="1" applyBorder="1" applyAlignment="1">
      <alignment horizontal="left" wrapText="1"/>
    </xf>
    <xf numFmtId="0" fontId="4" fillId="0" borderId="3" xfId="0" applyFont="1" applyBorder="1" applyAlignment="1">
      <alignment horizontal="left" wrapText="1"/>
    </xf>
    <xf numFmtId="0" fontId="2" fillId="0" borderId="3" xfId="0" applyFont="1" applyBorder="1" applyAlignment="1">
      <alignment horizontal="left" wrapText="1"/>
    </xf>
    <xf numFmtId="0" fontId="5" fillId="0" borderId="3" xfId="0" applyFont="1" applyBorder="1" applyAlignment="1">
      <alignment horizontal="left" wrapText="1"/>
    </xf>
    <xf numFmtId="0" fontId="1" fillId="0" borderId="3" xfId="0" applyFont="1" applyBorder="1" applyAlignment="1">
      <alignment horizontal="left" wrapText="1"/>
    </xf>
    <xf numFmtId="0" fontId="5" fillId="0" borderId="1" xfId="0" applyFont="1" applyBorder="1" applyAlignment="1">
      <alignment horizontal="left" wrapText="1"/>
    </xf>
    <xf numFmtId="0" fontId="4" fillId="0" borderId="0" xfId="0" applyFont="1" applyAlignment="1">
      <alignment horizontal="left"/>
    </xf>
    <xf numFmtId="0" fontId="0" fillId="0" borderId="0" xfId="0" applyAlignment="1">
      <alignment horizontal="left"/>
    </xf>
    <xf numFmtId="0" fontId="3" fillId="0" borderId="15" xfId="0" applyFont="1" applyBorder="1" applyAlignment="1">
      <alignment horizontal="center" wrapText="1"/>
    </xf>
    <xf numFmtId="0" fontId="4" fillId="0" borderId="15" xfId="0" applyFont="1" applyBorder="1" applyAlignment="1">
      <alignment horizontal="center" wrapText="1"/>
    </xf>
    <xf numFmtId="0" fontId="1" fillId="0" borderId="10" xfId="0" applyFont="1" applyBorder="1" applyAlignment="1">
      <alignment horizontal="center" wrapText="1"/>
    </xf>
    <xf numFmtId="0" fontId="6" fillId="0" borderId="10" xfId="0" applyFont="1" applyBorder="1" applyAlignment="1">
      <alignment horizontal="center" wrapText="1"/>
    </xf>
    <xf numFmtId="0" fontId="3" fillId="0" borderId="2" xfId="0" applyFont="1" applyBorder="1" applyAlignment="1">
      <alignment horizontal="left" wrapText="1"/>
    </xf>
    <xf numFmtId="0" fontId="2" fillId="0" borderId="14" xfId="0" applyFont="1" applyBorder="1" applyAlignment="1">
      <alignment horizontal="left"/>
    </xf>
    <xf numFmtId="0" fontId="1" fillId="0" borderId="15" xfId="0" applyFont="1" applyBorder="1" applyAlignment="1">
      <alignment horizontal="center" wrapText="1"/>
    </xf>
    <xf numFmtId="0" fontId="6" fillId="0" borderId="5" xfId="0" applyFont="1" applyBorder="1" applyAlignment="1">
      <alignment horizontal="center" vertical="center" wrapText="1"/>
    </xf>
    <xf numFmtId="0" fontId="1" fillId="0" borderId="5" xfId="0" applyFont="1" applyBorder="1" applyAlignment="1">
      <alignment horizontal="center" vertical="center" wrapText="1"/>
    </xf>
    <xf numFmtId="4" fontId="2" fillId="0" borderId="14" xfId="0" applyNumberFormat="1" applyFont="1" applyBorder="1" applyAlignment="1">
      <alignment horizontal="center"/>
    </xf>
    <xf numFmtId="4" fontId="2" fillId="0" borderId="13" xfId="0" applyNumberFormat="1" applyFont="1" applyBorder="1" applyAlignment="1">
      <alignment horizontal="center"/>
    </xf>
    <xf numFmtId="4" fontId="1" fillId="0" borderId="10" xfId="0" applyNumberFormat="1" applyFont="1" applyBorder="1" applyAlignment="1">
      <alignment horizontal="center"/>
    </xf>
    <xf numFmtId="4" fontId="1" fillId="0" borderId="6" xfId="0" applyNumberFormat="1" applyFont="1" applyBorder="1" applyAlignment="1">
      <alignment horizontal="center"/>
    </xf>
    <xf numFmtId="4" fontId="1" fillId="0" borderId="5" xfId="0" applyNumberFormat="1" applyFont="1" applyBorder="1" applyAlignment="1">
      <alignment horizontal="center"/>
    </xf>
    <xf numFmtId="4" fontId="2" fillId="0" borderId="18" xfId="0" applyNumberFormat="1" applyFont="1" applyBorder="1" applyAlignment="1">
      <alignment horizontal="center"/>
    </xf>
    <xf numFmtId="0" fontId="0" fillId="0" borderId="0" xfId="0" applyFont="1"/>
    <xf numFmtId="0" fontId="11" fillId="0" borderId="15" xfId="0" applyFont="1" applyBorder="1" applyAlignment="1">
      <alignment horizontal="center" wrapText="1"/>
    </xf>
    <xf numFmtId="0" fontId="12" fillId="0" borderId="3" xfId="0" applyFont="1" applyBorder="1" applyAlignment="1">
      <alignment horizontal="left" wrapText="1"/>
    </xf>
    <xf numFmtId="4" fontId="12" fillId="0" borderId="5" xfId="0" applyNumberFormat="1" applyFont="1" applyBorder="1" applyAlignment="1">
      <alignment horizontal="center"/>
    </xf>
    <xf numFmtId="0" fontId="13" fillId="0" borderId="0" xfId="0" applyFont="1"/>
    <xf numFmtId="4" fontId="5" fillId="0" borderId="5" xfId="0" applyNumberFormat="1" applyFont="1" applyBorder="1" applyAlignment="1">
      <alignment horizontal="center"/>
    </xf>
    <xf numFmtId="0" fontId="14" fillId="0" borderId="0" xfId="0" applyFont="1"/>
    <xf numFmtId="0" fontId="15" fillId="0" borderId="16" xfId="0" applyFont="1" applyBorder="1" applyAlignment="1">
      <alignment horizontal="center"/>
    </xf>
    <xf numFmtId="0" fontId="12" fillId="0" borderId="15" xfId="0" applyFont="1" applyBorder="1" applyAlignment="1">
      <alignment horizontal="center" wrapText="1"/>
    </xf>
    <xf numFmtId="0" fontId="12" fillId="0" borderId="11" xfId="0" applyFont="1" applyBorder="1" applyAlignment="1">
      <alignment horizontal="left" wrapText="1"/>
    </xf>
    <xf numFmtId="0" fontId="17" fillId="0" borderId="0" xfId="0" applyFont="1"/>
    <xf numFmtId="0" fontId="1" fillId="0" borderId="0" xfId="0" applyFont="1"/>
    <xf numFmtId="0" fontId="5" fillId="0" borderId="15" xfId="0" applyFont="1" applyBorder="1" applyAlignment="1">
      <alignment horizontal="center" wrapText="1"/>
    </xf>
    <xf numFmtId="0" fontId="12" fillId="0" borderId="15" xfId="0" applyFont="1" applyBorder="1" applyAlignment="1">
      <alignment horizontal="center" wrapText="1"/>
    </xf>
    <xf numFmtId="0" fontId="2" fillId="0" borderId="13" xfId="0" applyFont="1" applyBorder="1" applyAlignment="1">
      <alignment horizontal="center"/>
    </xf>
    <xf numFmtId="0" fontId="18" fillId="0" borderId="0" xfId="0" applyFont="1"/>
    <xf numFmtId="4" fontId="8" fillId="0" borderId="5" xfId="0" applyNumberFormat="1" applyFont="1" applyBorder="1" applyAlignment="1">
      <alignment horizontal="center"/>
    </xf>
    <xf numFmtId="4" fontId="0" fillId="0" borderId="5" xfId="0" applyNumberFormat="1" applyBorder="1"/>
    <xf numFmtId="4" fontId="14" fillId="0" borderId="5" xfId="0" applyNumberFormat="1" applyFont="1" applyBorder="1"/>
    <xf numFmtId="4" fontId="14" fillId="0" borderId="5" xfId="0" applyNumberFormat="1" applyFont="1" applyBorder="1" applyAlignment="1">
      <alignment horizontal="center"/>
    </xf>
    <xf numFmtId="4" fontId="10" fillId="0" borderId="5" xfId="0" applyNumberFormat="1" applyFont="1" applyBorder="1" applyAlignment="1">
      <alignment horizontal="center"/>
    </xf>
    <xf numFmtId="4" fontId="0" fillId="0" borderId="5" xfId="0" applyNumberFormat="1" applyBorder="1" applyAlignment="1">
      <alignment horizontal="center"/>
    </xf>
    <xf numFmtId="0" fontId="0" fillId="0" borderId="0" xfId="0" applyFont="1" applyAlignment="1">
      <alignment horizontal="center"/>
    </xf>
    <xf numFmtId="0" fontId="12" fillId="0" borderId="3" xfId="0" applyFont="1" applyBorder="1" applyAlignment="1">
      <alignment horizontal="center" wrapText="1"/>
    </xf>
    <xf numFmtId="0" fontId="13" fillId="0" borderId="0" xfId="0" applyFont="1" applyAlignment="1">
      <alignment horizontal="center"/>
    </xf>
    <xf numFmtId="4" fontId="0" fillId="0" borderId="5" xfId="0" applyNumberFormat="1" applyFont="1" applyBorder="1"/>
    <xf numFmtId="4" fontId="1" fillId="0" borderId="21" xfId="0" applyNumberFormat="1" applyFont="1" applyBorder="1" applyAlignment="1">
      <alignment horizontal="center"/>
    </xf>
    <xf numFmtId="0" fontId="4" fillId="0" borderId="22" xfId="0" applyFont="1" applyBorder="1" applyAlignment="1">
      <alignment horizontal="left" wrapText="1"/>
    </xf>
    <xf numFmtId="4" fontId="2" fillId="0" borderId="23" xfId="0" applyNumberFormat="1" applyFont="1" applyBorder="1" applyAlignment="1">
      <alignment horizontal="center"/>
    </xf>
    <xf numFmtId="0" fontId="4" fillId="0" borderId="24" xfId="0" applyFont="1" applyBorder="1" applyAlignment="1">
      <alignment horizontal="center" wrapText="1"/>
    </xf>
    <xf numFmtId="0" fontId="4" fillId="0" borderId="0" xfId="0" applyFont="1" applyBorder="1" applyAlignment="1">
      <alignment horizontal="left" wrapText="1"/>
    </xf>
    <xf numFmtId="4" fontId="1" fillId="0" borderId="19" xfId="0" applyNumberFormat="1" applyFont="1" applyBorder="1" applyAlignment="1">
      <alignment horizontal="center"/>
    </xf>
    <xf numFmtId="0" fontId="4" fillId="0" borderId="5" xfId="0" applyFont="1" applyBorder="1" applyAlignment="1">
      <alignment horizontal="left" wrapText="1"/>
    </xf>
    <xf numFmtId="0" fontId="12" fillId="0" borderId="0" xfId="0" applyFont="1" applyBorder="1" applyAlignment="1">
      <alignment horizontal="left" wrapText="1"/>
    </xf>
    <xf numFmtId="0" fontId="12" fillId="0" borderId="25" xfId="0" applyFont="1" applyBorder="1" applyAlignment="1">
      <alignment horizontal="center" wrapText="1"/>
    </xf>
    <xf numFmtId="0" fontId="12" fillId="0" borderId="26" xfId="0" applyFont="1" applyBorder="1" applyAlignment="1">
      <alignment horizontal="left" wrapText="1"/>
    </xf>
    <xf numFmtId="0" fontId="12" fillId="0" borderId="5" xfId="0" applyFont="1" applyBorder="1" applyAlignment="1">
      <alignment horizontal="left" wrapText="1"/>
    </xf>
    <xf numFmtId="0" fontId="12" fillId="0" borderId="16" xfId="0" applyFont="1" applyBorder="1" applyAlignment="1">
      <alignment horizontal="center" wrapText="1"/>
    </xf>
    <xf numFmtId="0" fontId="12" fillId="0" borderId="5" xfId="0" applyFont="1" applyBorder="1" applyAlignment="1">
      <alignment horizontal="center" wrapText="1"/>
    </xf>
    <xf numFmtId="0" fontId="12" fillId="0" borderId="19" xfId="0" applyFont="1" applyBorder="1" applyAlignment="1">
      <alignment horizontal="center" wrapText="1"/>
    </xf>
    <xf numFmtId="0" fontId="12" fillId="0" borderId="19" xfId="0" applyFont="1" applyBorder="1" applyAlignment="1">
      <alignment horizontal="left" wrapText="1"/>
    </xf>
    <xf numFmtId="4" fontId="0" fillId="0" borderId="7" xfId="0" applyNumberFormat="1" applyBorder="1" applyAlignment="1">
      <alignment horizontal="center"/>
    </xf>
    <xf numFmtId="4" fontId="0" fillId="0" borderId="21" xfId="0" applyNumberFormat="1" applyBorder="1" applyAlignment="1">
      <alignment horizontal="center"/>
    </xf>
    <xf numFmtId="0" fontId="4" fillId="0" borderId="5" xfId="0" applyFont="1" applyBorder="1" applyAlignment="1">
      <alignment horizontal="center" wrapText="1"/>
    </xf>
    <xf numFmtId="0" fontId="16" fillId="0" borderId="0" xfId="0" applyFont="1" applyAlignment="1">
      <alignment horizontal="left"/>
    </xf>
    <xf numFmtId="4" fontId="19" fillId="0" borderId="5" xfId="0" applyNumberFormat="1" applyFont="1" applyBorder="1" applyAlignment="1">
      <alignment horizontal="center"/>
    </xf>
    <xf numFmtId="0" fontId="8" fillId="0" borderId="0" xfId="0" applyFont="1"/>
    <xf numFmtId="0" fontId="2" fillId="0" borderId="5" xfId="0" applyFont="1" applyBorder="1" applyAlignment="1">
      <alignment horizontal="center"/>
    </xf>
    <xf numFmtId="0" fontId="10" fillId="0" borderId="5" xfId="0" applyFont="1" applyBorder="1" applyAlignment="1">
      <alignment horizontal="left" wrapText="1"/>
    </xf>
    <xf numFmtId="0" fontId="3" fillId="0" borderId="5" xfId="0" applyFont="1" applyBorder="1" applyAlignment="1">
      <alignment horizontal="center" wrapText="1"/>
    </xf>
    <xf numFmtId="0" fontId="20" fillId="0" borderId="5" xfId="0" applyFont="1" applyBorder="1" applyAlignment="1">
      <alignment horizontal="left" wrapText="1"/>
    </xf>
    <xf numFmtId="0" fontId="20" fillId="0" borderId="0" xfId="0" applyFont="1" applyBorder="1" applyAlignment="1">
      <alignment horizontal="left" wrapText="1"/>
    </xf>
    <xf numFmtId="0" fontId="21" fillId="0" borderId="5" xfId="0" applyFont="1" applyBorder="1" applyAlignment="1">
      <alignment horizontal="left" wrapText="1"/>
    </xf>
    <xf numFmtId="0" fontId="23" fillId="0" borderId="16" xfId="0" applyFont="1" applyBorder="1" applyAlignment="1">
      <alignment horizontal="center" wrapText="1"/>
    </xf>
    <xf numFmtId="0" fontId="23" fillId="0" borderId="5" xfId="0" applyFont="1" applyBorder="1" applyAlignment="1">
      <alignment horizontal="center" wrapText="1"/>
    </xf>
    <xf numFmtId="0" fontId="24" fillId="0" borderId="5" xfId="0" applyFont="1" applyBorder="1" applyAlignment="1">
      <alignment horizontal="center" wrapText="1"/>
    </xf>
    <xf numFmtId="0" fontId="25" fillId="0" borderId="5" xfId="0" applyFont="1" applyBorder="1" applyAlignment="1">
      <alignment horizontal="center" wrapText="1"/>
    </xf>
    <xf numFmtId="0" fontId="19" fillId="0" borderId="5" xfId="0" applyFont="1" applyBorder="1" applyAlignment="1">
      <alignment horizontal="center" vertical="center" wrapText="1"/>
    </xf>
    <xf numFmtId="0" fontId="19" fillId="0" borderId="10" xfId="0" applyFont="1" applyBorder="1" applyAlignment="1">
      <alignment horizontal="center"/>
    </xf>
    <xf numFmtId="0" fontId="19" fillId="0" borderId="5" xfId="0" applyFont="1" applyBorder="1" applyAlignment="1">
      <alignment horizontal="center"/>
    </xf>
    <xf numFmtId="0" fontId="19" fillId="0" borderId="0" xfId="0" applyFont="1" applyAlignment="1">
      <alignment horizontal="center"/>
    </xf>
    <xf numFmtId="164" fontId="19" fillId="0" borderId="5" xfId="0" applyNumberFormat="1" applyFont="1" applyBorder="1" applyAlignment="1">
      <alignment horizontal="center"/>
    </xf>
    <xf numFmtId="165" fontId="19" fillId="0" borderId="5" xfId="0" applyNumberFormat="1" applyFont="1" applyBorder="1" applyAlignment="1">
      <alignment horizontal="center"/>
    </xf>
    <xf numFmtId="165" fontId="19" fillId="0" borderId="21" xfId="0" applyNumberFormat="1" applyFont="1" applyBorder="1" applyAlignment="1">
      <alignment horizontal="center"/>
    </xf>
    <xf numFmtId="165" fontId="22" fillId="0" borderId="5" xfId="0" applyNumberFormat="1" applyFont="1" applyBorder="1" applyAlignment="1">
      <alignment horizontal="center"/>
    </xf>
    <xf numFmtId="165" fontId="22" fillId="0" borderId="0" xfId="0" applyNumberFormat="1" applyFont="1" applyBorder="1" applyAlignment="1">
      <alignment horizontal="center"/>
    </xf>
    <xf numFmtId="166" fontId="19" fillId="0" borderId="5" xfId="0" applyNumberFormat="1" applyFont="1" applyBorder="1" applyAlignment="1">
      <alignment horizontal="center"/>
    </xf>
    <xf numFmtId="166" fontId="19" fillId="0" borderId="21" xfId="0" applyNumberFormat="1" applyFont="1" applyBorder="1" applyAlignment="1">
      <alignment horizontal="center"/>
    </xf>
    <xf numFmtId="166" fontId="22" fillId="0" borderId="5" xfId="0" applyNumberFormat="1" applyFont="1" applyBorder="1" applyAlignment="1">
      <alignment horizontal="center"/>
    </xf>
    <xf numFmtId="0" fontId="0" fillId="0" borderId="0" xfId="0" applyAlignment="1">
      <alignment horizontal="right"/>
    </xf>
    <xf numFmtId="0" fontId="5" fillId="0" borderId="9" xfId="0" applyFont="1" applyBorder="1" applyAlignment="1">
      <alignment horizontal="center" vertical="top" wrapText="1"/>
    </xf>
    <xf numFmtId="0" fontId="5" fillId="0" borderId="3" xfId="0" applyFont="1" applyBorder="1" applyAlignment="1">
      <alignment horizontal="center" vertical="top" wrapText="1"/>
    </xf>
    <xf numFmtId="0" fontId="5" fillId="0" borderId="4" xfId="0" applyFont="1" applyBorder="1" applyAlignment="1">
      <alignment vertical="top" wrapText="1"/>
    </xf>
    <xf numFmtId="0" fontId="5" fillId="0" borderId="2" xfId="0" applyFont="1" applyBorder="1" applyAlignment="1">
      <alignment vertical="top" wrapText="1"/>
    </xf>
    <xf numFmtId="0" fontId="5" fillId="0" borderId="4" xfId="0" applyFont="1" applyBorder="1" applyAlignment="1">
      <alignment horizontal="right"/>
    </xf>
    <xf numFmtId="0" fontId="5" fillId="0" borderId="2" xfId="0" applyFont="1" applyBorder="1" applyAlignment="1">
      <alignment horizontal="right"/>
    </xf>
    <xf numFmtId="0" fontId="1" fillId="0" borderId="4" xfId="0" applyFont="1" applyBorder="1" applyAlignment="1">
      <alignment horizontal="center" vertical="top" wrapText="1"/>
    </xf>
    <xf numFmtId="0" fontId="1" fillId="0" borderId="2" xfId="0" applyFont="1" applyBorder="1" applyAlignment="1">
      <alignment horizontal="center" vertical="top" wrapText="1"/>
    </xf>
    <xf numFmtId="0" fontId="1" fillId="0" borderId="4" xfId="0" applyFont="1" applyBorder="1" applyAlignment="1">
      <alignment horizontal="justify" vertical="top" wrapText="1"/>
    </xf>
    <xf numFmtId="0" fontId="1" fillId="0" borderId="2" xfId="0" applyFont="1" applyBorder="1" applyAlignment="1">
      <alignment horizontal="justify" vertical="top" wrapText="1"/>
    </xf>
    <xf numFmtId="0" fontId="1" fillId="0" borderId="4" xfId="0" applyFont="1" applyBorder="1" applyAlignment="1">
      <alignment horizontal="right"/>
    </xf>
    <xf numFmtId="0" fontId="1" fillId="0" borderId="2" xfId="0" applyFont="1" applyBorder="1" applyAlignment="1">
      <alignment horizontal="right"/>
    </xf>
    <xf numFmtId="0" fontId="0" fillId="0" borderId="0" xfId="0" applyAlignment="1">
      <alignment horizontal="left"/>
    </xf>
    <xf numFmtId="0" fontId="7" fillId="0" borderId="0" xfId="0" applyFont="1" applyAlignment="1">
      <alignment horizontal="center"/>
    </xf>
    <xf numFmtId="0" fontId="0" fillId="0" borderId="0" xfId="0" applyAlignment="1">
      <alignment horizontal="center"/>
    </xf>
    <xf numFmtId="0" fontId="16" fillId="0" borderId="0" xfId="0" applyFont="1" applyAlignment="1">
      <alignment horizontal="left"/>
    </xf>
    <xf numFmtId="0" fontId="2" fillId="0" borderId="0" xfId="0" applyFont="1" applyAlignment="1">
      <alignment horizontal="right"/>
    </xf>
    <xf numFmtId="0" fontId="2" fillId="0" borderId="20" xfId="0" applyFont="1" applyBorder="1" applyAlignment="1">
      <alignment horizontal="center" vertical="center" wrapText="1"/>
    </xf>
    <xf numFmtId="0" fontId="6" fillId="0" borderId="7" xfId="0" applyFont="1" applyBorder="1" applyAlignment="1">
      <alignment horizontal="center" vertical="center" wrapText="1"/>
    </xf>
    <xf numFmtId="0" fontId="5" fillId="0" borderId="4" xfId="0" applyFont="1" applyBorder="1" applyAlignment="1">
      <alignment horizontal="left" wrapText="1"/>
    </xf>
    <xf numFmtId="0" fontId="5" fillId="0" borderId="2" xfId="0" applyFont="1" applyBorder="1" applyAlignment="1">
      <alignment horizontal="left" wrapText="1"/>
    </xf>
    <xf numFmtId="0" fontId="5" fillId="0" borderId="17" xfId="0" applyFont="1" applyBorder="1" applyAlignment="1">
      <alignment horizontal="center" wrapText="1"/>
    </xf>
    <xf numFmtId="0" fontId="5" fillId="0" borderId="15" xfId="0" applyFont="1" applyBorder="1" applyAlignment="1">
      <alignment horizontal="center" wrapText="1"/>
    </xf>
    <xf numFmtId="0" fontId="12" fillId="0" borderId="27" xfId="0" applyFont="1" applyBorder="1" applyAlignment="1">
      <alignment horizontal="left" wrapText="1"/>
    </xf>
    <xf numFmtId="0" fontId="12" fillId="0" borderId="12" xfId="0" applyFont="1" applyBorder="1" applyAlignment="1">
      <alignment horizontal="left" wrapText="1"/>
    </xf>
    <xf numFmtId="0" fontId="12" fillId="0" borderId="17" xfId="0" applyFont="1" applyBorder="1" applyAlignment="1">
      <alignment horizontal="center" wrapText="1"/>
    </xf>
    <xf numFmtId="0" fontId="12" fillId="0" borderId="15" xfId="0" applyFont="1" applyBorder="1" applyAlignment="1">
      <alignment horizontal="center" wrapText="1"/>
    </xf>
    <xf numFmtId="0" fontId="2" fillId="0" borderId="19" xfId="0" applyFont="1" applyBorder="1" applyAlignment="1">
      <alignment horizontal="center" vertical="center"/>
    </xf>
    <xf numFmtId="0" fontId="2" fillId="0" borderId="6" xfId="0" applyFont="1" applyBorder="1" applyAlignment="1">
      <alignment horizontal="center" vertical="center"/>
    </xf>
    <xf numFmtId="0" fontId="2" fillId="0" borderId="19"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xf numFmtId="0" fontId="7" fillId="0" borderId="0" xfId="0" applyFont="1" applyAlignment="1">
      <alignment horizontal="right"/>
    </xf>
    <xf numFmtId="0" fontId="9" fillId="0" borderId="0" xfId="0" applyFont="1" applyAlignment="1">
      <alignment horizontal="center"/>
    </xf>
    <xf numFmtId="0" fontId="19" fillId="0" borderId="19" xfId="0" applyFont="1" applyBorder="1" applyAlignment="1">
      <alignment horizontal="center" vertical="center" wrapText="1"/>
    </xf>
    <xf numFmtId="0" fontId="19" fillId="0" borderId="6" xfId="0" applyFont="1" applyBorder="1" applyAlignment="1">
      <alignment horizontal="center" vertical="center" wrapText="1"/>
    </xf>
    <xf numFmtId="0" fontId="26" fillId="0" borderId="6" xfId="0" applyFont="1" applyBorder="1" applyAlignment="1">
      <alignment horizontal="center" vertical="center" wrapText="1"/>
    </xf>
    <xf numFmtId="0" fontId="19" fillId="0" borderId="20" xfId="0" applyFont="1" applyBorder="1" applyAlignment="1">
      <alignment horizontal="center" vertical="center" wrapText="1"/>
    </xf>
    <xf numFmtId="0" fontId="19" fillId="0" borderId="28"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20" xfId="0" applyFont="1" applyBorder="1" applyAlignment="1">
      <alignment horizontal="center"/>
    </xf>
    <xf numFmtId="0" fontId="19" fillId="0" borderId="7" xfId="0" applyFont="1" applyBorder="1" applyAlignment="1">
      <alignment horizontal="center"/>
    </xf>
    <xf numFmtId="0" fontId="26" fillId="0" borderId="28" xfId="0" applyFont="1" applyBorder="1" applyAlignment="1">
      <alignment horizontal="center" vertical="center" wrapText="1"/>
    </xf>
    <xf numFmtId="0" fontId="26" fillId="0" borderId="7" xfId="0" applyFont="1" applyBorder="1" applyAlignment="1">
      <alignment horizontal="center" vertical="center" wrapText="1"/>
    </xf>
    <xf numFmtId="0" fontId="10" fillId="0" borderId="19" xfId="0" applyFont="1" applyBorder="1" applyAlignment="1">
      <alignment horizontal="center" vertical="center"/>
    </xf>
    <xf numFmtId="0" fontId="10" fillId="0" borderId="10" xfId="0" applyFont="1" applyBorder="1" applyAlignment="1">
      <alignment horizontal="center" vertical="center"/>
    </xf>
    <xf numFmtId="0" fontId="10" fillId="0" borderId="6" xfId="0" applyFont="1" applyBorder="1" applyAlignment="1">
      <alignment horizontal="center" vertical="center"/>
    </xf>
    <xf numFmtId="4" fontId="22" fillId="0" borderId="5" xfId="0" applyNumberFormat="1" applyFont="1" applyBorder="1" applyAlignment="1">
      <alignment horizontal="center"/>
    </xf>
    <xf numFmtId="164" fontId="22" fillId="0" borderId="5" xfId="0" applyNumberFormat="1" applyFont="1" applyBorder="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topLeftCell="A25" workbookViewId="0">
      <selection activeCell="A27" sqref="A27"/>
    </sheetView>
  </sheetViews>
  <sheetFormatPr defaultRowHeight="15" x14ac:dyDescent="0.25"/>
  <cols>
    <col min="1" max="1" width="50.7109375" customWidth="1"/>
    <col min="2" max="2" width="45.85546875" customWidth="1"/>
    <col min="3" max="3" width="21.28515625" customWidth="1"/>
    <col min="4" max="4" width="23.28515625" customWidth="1"/>
    <col min="5" max="5" width="28.140625" customWidth="1"/>
  </cols>
  <sheetData>
    <row r="1" spans="1:5" ht="20.25" customHeight="1" x14ac:dyDescent="0.25"/>
    <row r="2" spans="1:5" ht="24.75" customHeight="1" x14ac:dyDescent="0.3">
      <c r="A2" s="24" t="s">
        <v>74</v>
      </c>
    </row>
    <row r="5" spans="1:5" ht="78" customHeight="1" x14ac:dyDescent="0.3">
      <c r="A5" s="25" t="s">
        <v>73</v>
      </c>
      <c r="B5" s="26" t="s">
        <v>69</v>
      </c>
      <c r="C5" s="26" t="s">
        <v>72</v>
      </c>
      <c r="D5" s="27" t="s">
        <v>70</v>
      </c>
      <c r="E5" s="27" t="s">
        <v>71</v>
      </c>
    </row>
    <row r="6" spans="1:5" ht="33.75" customHeight="1" x14ac:dyDescent="0.25">
      <c r="A6" s="28">
        <v>1</v>
      </c>
      <c r="B6" s="29">
        <v>2</v>
      </c>
      <c r="C6" s="29">
        <v>3</v>
      </c>
      <c r="D6" s="29">
        <v>4</v>
      </c>
      <c r="E6" s="29">
        <v>5</v>
      </c>
    </row>
    <row r="7" spans="1:5" ht="33.75" customHeight="1" thickBot="1" x14ac:dyDescent="0.3">
      <c r="A7" s="31"/>
      <c r="B7" s="39"/>
      <c r="C7" s="30"/>
      <c r="D7" s="30"/>
      <c r="E7" s="30"/>
    </row>
    <row r="8" spans="1:5" ht="55.5" customHeight="1" thickBot="1" x14ac:dyDescent="0.3">
      <c r="A8" s="32" t="s">
        <v>0</v>
      </c>
      <c r="B8" s="40" t="s">
        <v>1</v>
      </c>
      <c r="C8" s="41">
        <v>917740.81</v>
      </c>
    </row>
    <row r="9" spans="1:5" ht="51.75" customHeight="1" thickBot="1" x14ac:dyDescent="0.3">
      <c r="A9" s="32" t="s">
        <v>0</v>
      </c>
      <c r="B9" s="2" t="s">
        <v>3</v>
      </c>
      <c r="C9" s="3">
        <v>917240.81</v>
      </c>
    </row>
    <row r="10" spans="1:5" ht="51.75" customHeight="1" thickBot="1" x14ac:dyDescent="0.3">
      <c r="A10" s="32" t="s">
        <v>2</v>
      </c>
      <c r="B10" s="2" t="s">
        <v>5</v>
      </c>
      <c r="C10" s="3">
        <v>310080</v>
      </c>
    </row>
    <row r="11" spans="1:5" ht="73.5" customHeight="1" thickBot="1" x14ac:dyDescent="0.3">
      <c r="A11" s="32" t="s">
        <v>4</v>
      </c>
      <c r="B11" s="5" t="s">
        <v>7</v>
      </c>
      <c r="C11" s="6">
        <v>310080</v>
      </c>
    </row>
    <row r="12" spans="1:5" ht="32.25" customHeight="1" thickBot="1" x14ac:dyDescent="0.3">
      <c r="A12" s="33" t="s">
        <v>6</v>
      </c>
      <c r="B12" s="7" t="s">
        <v>9</v>
      </c>
      <c r="C12" s="3">
        <v>385315.56</v>
      </c>
    </row>
    <row r="13" spans="1:5" ht="40.5" customHeight="1" thickBot="1" x14ac:dyDescent="0.3">
      <c r="A13" s="34" t="s">
        <v>8</v>
      </c>
      <c r="B13" s="9" t="s">
        <v>10</v>
      </c>
      <c r="C13" s="10"/>
    </row>
    <row r="14" spans="1:5" ht="32.25" customHeight="1" thickBot="1" x14ac:dyDescent="0.3">
      <c r="A14" s="35"/>
      <c r="B14" s="7" t="s">
        <v>11</v>
      </c>
      <c r="C14" s="3">
        <v>385315.56</v>
      </c>
    </row>
    <row r="15" spans="1:5" ht="80.25" customHeight="1" thickBot="1" x14ac:dyDescent="0.3">
      <c r="A15" s="34" t="s">
        <v>8</v>
      </c>
      <c r="B15" s="11" t="s">
        <v>10</v>
      </c>
      <c r="C15" s="3"/>
    </row>
    <row r="16" spans="1:5" ht="32.25" customHeight="1" thickBot="1" x14ac:dyDescent="0.3">
      <c r="A16" s="36"/>
      <c r="B16" s="12" t="s">
        <v>12</v>
      </c>
      <c r="C16" s="6">
        <v>5015</v>
      </c>
    </row>
    <row r="17" spans="1:3" ht="42" customHeight="1" thickBot="1" x14ac:dyDescent="0.3">
      <c r="A17" s="34"/>
      <c r="B17" s="13" t="s">
        <v>10</v>
      </c>
      <c r="C17" s="10"/>
    </row>
    <row r="18" spans="1:3" ht="81" customHeight="1" thickBot="1" x14ac:dyDescent="0.3">
      <c r="A18" s="35"/>
      <c r="B18" s="13" t="s">
        <v>14</v>
      </c>
      <c r="C18" s="10">
        <v>4964</v>
      </c>
    </row>
    <row r="19" spans="1:3" ht="87.75" customHeight="1" thickBot="1" x14ac:dyDescent="0.3">
      <c r="A19" s="35" t="s">
        <v>13</v>
      </c>
      <c r="B19" s="9" t="s">
        <v>16</v>
      </c>
      <c r="C19" s="10">
        <v>51</v>
      </c>
    </row>
    <row r="20" spans="1:3" ht="32.25" customHeight="1" thickBot="1" x14ac:dyDescent="0.3">
      <c r="A20" s="35" t="s">
        <v>15</v>
      </c>
      <c r="B20" s="15" t="s">
        <v>17</v>
      </c>
      <c r="C20" s="6">
        <v>78315.429999999993</v>
      </c>
    </row>
    <row r="21" spans="1:3" ht="38.25" customHeight="1" thickBot="1" x14ac:dyDescent="0.3">
      <c r="A21" s="37"/>
      <c r="B21" s="11" t="s">
        <v>10</v>
      </c>
      <c r="C21" s="3"/>
    </row>
    <row r="22" spans="1:3" ht="65.25" customHeight="1" thickBot="1" x14ac:dyDescent="0.3">
      <c r="A22" s="36"/>
      <c r="B22" s="9" t="s">
        <v>18</v>
      </c>
      <c r="C22" s="6">
        <v>48905.73</v>
      </c>
    </row>
    <row r="23" spans="1:3" ht="75" customHeight="1" thickBot="1" x14ac:dyDescent="0.3">
      <c r="A23" s="35" t="s">
        <v>15</v>
      </c>
      <c r="B23" s="9" t="s">
        <v>19</v>
      </c>
      <c r="C23" s="6">
        <v>319.7</v>
      </c>
    </row>
    <row r="24" spans="1:3" ht="129" customHeight="1" thickBot="1" x14ac:dyDescent="0.3">
      <c r="A24" s="35" t="s">
        <v>15</v>
      </c>
      <c r="B24" s="13" t="s">
        <v>20</v>
      </c>
      <c r="C24" s="6">
        <v>1332</v>
      </c>
    </row>
    <row r="25" spans="1:3" ht="117" customHeight="1" thickBot="1" x14ac:dyDescent="0.3">
      <c r="A25" s="35" t="s">
        <v>15</v>
      </c>
      <c r="B25" s="13" t="s">
        <v>21</v>
      </c>
      <c r="C25" s="6">
        <v>13</v>
      </c>
    </row>
    <row r="26" spans="1:3" ht="138.75" customHeight="1" thickBot="1" x14ac:dyDescent="0.3">
      <c r="A26" s="35" t="s">
        <v>15</v>
      </c>
      <c r="B26" s="13" t="s">
        <v>22</v>
      </c>
      <c r="C26" s="6">
        <v>216</v>
      </c>
    </row>
    <row r="27" spans="1:3" ht="120.75" customHeight="1" thickBot="1" x14ac:dyDescent="0.3">
      <c r="A27" s="35"/>
      <c r="B27" s="13" t="s">
        <v>24</v>
      </c>
      <c r="C27" s="6">
        <v>4395</v>
      </c>
    </row>
    <row r="28" spans="1:3" ht="115.5" customHeight="1" thickBot="1" x14ac:dyDescent="0.3">
      <c r="A28" s="35" t="s">
        <v>23</v>
      </c>
      <c r="B28" s="13" t="s">
        <v>25</v>
      </c>
      <c r="C28" s="6">
        <v>195</v>
      </c>
    </row>
    <row r="29" spans="1:3" ht="95.25" customHeight="1" thickBot="1" x14ac:dyDescent="0.3">
      <c r="A29" s="35" t="s">
        <v>15</v>
      </c>
      <c r="B29" s="141" t="s">
        <v>26</v>
      </c>
      <c r="C29" s="143">
        <v>435</v>
      </c>
    </row>
    <row r="30" spans="1:3" ht="2.25" hidden="1" customHeight="1" thickBot="1" x14ac:dyDescent="0.3">
      <c r="B30" s="142"/>
      <c r="C30" s="144"/>
    </row>
    <row r="31" spans="1:3" ht="95.25" thickBot="1" x14ac:dyDescent="0.3">
      <c r="A31" s="139" t="s">
        <v>15</v>
      </c>
      <c r="B31" s="42" t="s">
        <v>27</v>
      </c>
      <c r="C31" s="43">
        <v>7</v>
      </c>
    </row>
    <row r="32" spans="1:3" ht="174.75" customHeight="1" thickBot="1" x14ac:dyDescent="0.3">
      <c r="A32" s="140"/>
      <c r="B32" s="12" t="s">
        <v>29</v>
      </c>
      <c r="C32" s="6">
        <v>3840</v>
      </c>
    </row>
    <row r="33" spans="1:3" ht="141" customHeight="1" thickBot="1" x14ac:dyDescent="0.3">
      <c r="A33" s="38" t="s">
        <v>28</v>
      </c>
      <c r="B33" s="12" t="s">
        <v>30</v>
      </c>
      <c r="C33" s="6">
        <v>170</v>
      </c>
    </row>
    <row r="34" spans="1:3" ht="143.25" customHeight="1" thickBot="1" x14ac:dyDescent="0.3">
      <c r="A34" s="38" t="s">
        <v>15</v>
      </c>
      <c r="B34" s="12" t="s">
        <v>31</v>
      </c>
      <c r="C34" s="6">
        <v>4468.33</v>
      </c>
    </row>
    <row r="35" spans="1:3" ht="167.25" customHeight="1" thickBot="1" x14ac:dyDescent="0.3">
      <c r="A35" s="38" t="s">
        <v>15</v>
      </c>
      <c r="B35" s="12" t="s">
        <v>32</v>
      </c>
      <c r="C35" s="6">
        <v>272.3</v>
      </c>
    </row>
    <row r="36" spans="1:3" ht="170.25" customHeight="1" thickBot="1" x14ac:dyDescent="0.3">
      <c r="A36" s="38" t="s">
        <v>15</v>
      </c>
      <c r="B36" s="16" t="s">
        <v>33</v>
      </c>
      <c r="C36" s="6">
        <v>212168.33</v>
      </c>
    </row>
    <row r="37" spans="1:3" ht="176.25" customHeight="1" thickBot="1" x14ac:dyDescent="0.3">
      <c r="A37" s="38" t="s">
        <v>15</v>
      </c>
      <c r="B37" s="16" t="s">
        <v>34</v>
      </c>
      <c r="C37" s="6">
        <v>543.44000000000005</v>
      </c>
    </row>
    <row r="38" spans="1:3" ht="127.5" customHeight="1" thickBot="1" x14ac:dyDescent="0.3">
      <c r="A38" s="38" t="s">
        <v>15</v>
      </c>
      <c r="B38" s="16" t="s">
        <v>35</v>
      </c>
      <c r="C38" s="6">
        <v>80.069999999999993</v>
      </c>
    </row>
    <row r="39" spans="1:3" ht="409.6" customHeight="1" thickBot="1" x14ac:dyDescent="0.3">
      <c r="A39" s="8" t="s">
        <v>15</v>
      </c>
      <c r="B39" s="16" t="s">
        <v>36</v>
      </c>
      <c r="C39" s="6">
        <v>136.25</v>
      </c>
    </row>
    <row r="40" spans="1:3" ht="15.75" customHeight="1" thickBot="1" x14ac:dyDescent="0.3">
      <c r="A40" s="8" t="s">
        <v>15</v>
      </c>
      <c r="B40" s="147" t="s">
        <v>37</v>
      </c>
      <c r="C40" s="149">
        <v>4761.6000000000004</v>
      </c>
    </row>
    <row r="41" spans="1:3" ht="180.75" customHeight="1" thickBot="1" x14ac:dyDescent="0.3">
      <c r="A41" s="145" t="s">
        <v>15</v>
      </c>
      <c r="B41" s="148"/>
      <c r="C41" s="150"/>
    </row>
    <row r="42" spans="1:3" ht="184.5" customHeight="1" thickBot="1" x14ac:dyDescent="0.3">
      <c r="A42" s="146"/>
      <c r="B42" s="16" t="s">
        <v>38</v>
      </c>
      <c r="C42" s="6">
        <v>37.799999999999997</v>
      </c>
    </row>
    <row r="43" spans="1:3" ht="167.25" customHeight="1" thickBot="1" x14ac:dyDescent="0.3">
      <c r="A43" s="8" t="s">
        <v>15</v>
      </c>
      <c r="B43" s="12" t="s">
        <v>39</v>
      </c>
      <c r="C43" s="6">
        <v>62496.7</v>
      </c>
    </row>
    <row r="44" spans="1:3" ht="121.5" customHeight="1" thickBot="1" x14ac:dyDescent="0.3">
      <c r="A44" s="8" t="s">
        <v>15</v>
      </c>
      <c r="B44" s="12" t="s">
        <v>40</v>
      </c>
      <c r="C44" s="6">
        <v>4045.46</v>
      </c>
    </row>
    <row r="45" spans="1:3" ht="165.75" customHeight="1" thickBot="1" x14ac:dyDescent="0.3">
      <c r="A45" s="17" t="s">
        <v>15</v>
      </c>
      <c r="B45" s="12" t="s">
        <v>41</v>
      </c>
      <c r="C45" s="6">
        <v>607.5</v>
      </c>
    </row>
    <row r="46" spans="1:3" ht="209.25" customHeight="1" thickBot="1" x14ac:dyDescent="0.3">
      <c r="A46" s="8" t="s">
        <v>15</v>
      </c>
      <c r="B46" s="12" t="s">
        <v>42</v>
      </c>
      <c r="C46" s="6">
        <v>1570</v>
      </c>
    </row>
    <row r="47" spans="1:3" ht="152.25" customHeight="1" thickBot="1" x14ac:dyDescent="0.3">
      <c r="A47" s="8" t="s">
        <v>15</v>
      </c>
      <c r="B47" s="16" t="s">
        <v>43</v>
      </c>
      <c r="C47" s="6">
        <v>19</v>
      </c>
    </row>
    <row r="48" spans="1:3" ht="123" customHeight="1" thickBot="1" x14ac:dyDescent="0.3">
      <c r="A48" s="8" t="s">
        <v>15</v>
      </c>
      <c r="B48" s="16" t="s">
        <v>44</v>
      </c>
      <c r="C48" s="6">
        <v>842.05</v>
      </c>
    </row>
    <row r="49" spans="1:3" ht="153.75" customHeight="1" thickBot="1" x14ac:dyDescent="0.3">
      <c r="A49" s="8" t="s">
        <v>15</v>
      </c>
      <c r="B49" s="16" t="s">
        <v>45</v>
      </c>
      <c r="C49" s="6">
        <v>519</v>
      </c>
    </row>
    <row r="50" spans="1:3" ht="144.75" customHeight="1" thickBot="1" x14ac:dyDescent="0.3">
      <c r="A50" s="8" t="s">
        <v>15</v>
      </c>
      <c r="B50" s="16" t="s">
        <v>46</v>
      </c>
      <c r="C50" s="6">
        <v>125</v>
      </c>
    </row>
    <row r="51" spans="1:3" ht="99" customHeight="1" thickBot="1" x14ac:dyDescent="0.3">
      <c r="A51" s="8" t="s">
        <v>15</v>
      </c>
      <c r="B51" s="16" t="s">
        <v>47</v>
      </c>
      <c r="C51" s="6">
        <v>696</v>
      </c>
    </row>
    <row r="52" spans="1:3" ht="119.25" customHeight="1" thickBot="1" x14ac:dyDescent="0.3">
      <c r="A52" s="8" t="s">
        <v>15</v>
      </c>
      <c r="B52" s="16" t="s">
        <v>48</v>
      </c>
      <c r="C52" s="6">
        <v>2080</v>
      </c>
    </row>
    <row r="53" spans="1:3" ht="168.75" customHeight="1" thickBot="1" x14ac:dyDescent="0.3">
      <c r="A53" s="8" t="s">
        <v>15</v>
      </c>
      <c r="B53" s="16" t="s">
        <v>50</v>
      </c>
      <c r="C53" s="6">
        <v>2192.5</v>
      </c>
    </row>
    <row r="54" spans="1:3" ht="50.25" customHeight="1" thickBot="1" x14ac:dyDescent="0.3">
      <c r="A54" s="8" t="s">
        <v>49</v>
      </c>
      <c r="B54" s="16" t="s">
        <v>51</v>
      </c>
      <c r="C54" s="6">
        <v>161</v>
      </c>
    </row>
    <row r="55" spans="1:3" ht="48" customHeight="1" thickBot="1" x14ac:dyDescent="0.3">
      <c r="A55" s="8" t="s">
        <v>49</v>
      </c>
      <c r="B55" s="15" t="s">
        <v>53</v>
      </c>
      <c r="C55" s="6">
        <v>152.80000000000001</v>
      </c>
    </row>
    <row r="56" spans="1:3" ht="98.25" customHeight="1" thickBot="1" x14ac:dyDescent="0.3">
      <c r="A56" s="8" t="s">
        <v>52</v>
      </c>
      <c r="B56" s="18" t="s">
        <v>55</v>
      </c>
      <c r="C56" s="3">
        <v>221845.25</v>
      </c>
    </row>
    <row r="57" spans="1:3" ht="67.5" customHeight="1" thickBot="1" x14ac:dyDescent="0.3">
      <c r="A57" s="14" t="s">
        <v>54</v>
      </c>
      <c r="B57" s="16" t="s">
        <v>57</v>
      </c>
      <c r="C57" s="6">
        <v>2542.65</v>
      </c>
    </row>
    <row r="58" spans="1:3" ht="95.25" customHeight="1" thickBot="1" x14ac:dyDescent="0.3">
      <c r="A58" s="8" t="s">
        <v>56</v>
      </c>
      <c r="B58" s="16" t="s">
        <v>59</v>
      </c>
      <c r="C58" s="6">
        <v>396.6</v>
      </c>
    </row>
    <row r="59" spans="1:3" ht="45.75" customHeight="1" thickBot="1" x14ac:dyDescent="0.3">
      <c r="A59" s="4" t="s">
        <v>58</v>
      </c>
      <c r="B59" s="16" t="s">
        <v>61</v>
      </c>
      <c r="C59" s="6">
        <v>218906</v>
      </c>
    </row>
    <row r="60" spans="1:3" ht="36" customHeight="1" thickBot="1" x14ac:dyDescent="0.3">
      <c r="A60" s="4" t="s">
        <v>60</v>
      </c>
      <c r="B60" s="2" t="s">
        <v>63</v>
      </c>
      <c r="C60" s="3">
        <v>500</v>
      </c>
    </row>
    <row r="61" spans="1:3" ht="48" customHeight="1" thickBot="1" x14ac:dyDescent="0.3">
      <c r="A61" s="1" t="s">
        <v>62</v>
      </c>
      <c r="B61" s="5" t="s">
        <v>65</v>
      </c>
      <c r="C61" s="6">
        <v>500</v>
      </c>
    </row>
    <row r="62" spans="1:3" ht="63.75" customHeight="1" thickBot="1" x14ac:dyDescent="0.3">
      <c r="A62" s="4" t="s">
        <v>64</v>
      </c>
      <c r="B62" s="20" t="s">
        <v>66</v>
      </c>
      <c r="C62" s="3">
        <v>1247145.49</v>
      </c>
    </row>
    <row r="63" spans="1:3" ht="16.5" thickBot="1" x14ac:dyDescent="0.3">
      <c r="A63" s="19"/>
      <c r="B63" s="20" t="s">
        <v>67</v>
      </c>
      <c r="C63" s="3">
        <v>15316.36</v>
      </c>
    </row>
    <row r="64" spans="1:3" ht="16.5" thickBot="1" x14ac:dyDescent="0.3">
      <c r="A64" s="19"/>
    </row>
    <row r="65" spans="1:1" ht="15.75" x14ac:dyDescent="0.25">
      <c r="A65" s="21"/>
    </row>
    <row r="66" spans="1:1" ht="15.75" x14ac:dyDescent="0.25">
      <c r="A66" s="22" t="s">
        <v>68</v>
      </c>
    </row>
    <row r="67" spans="1:1" ht="15.75" x14ac:dyDescent="0.25">
      <c r="A67" s="22"/>
    </row>
    <row r="68" spans="1:1" ht="15.75" x14ac:dyDescent="0.25">
      <c r="A68" s="22"/>
    </row>
    <row r="69" spans="1:1" ht="15.75" x14ac:dyDescent="0.25">
      <c r="A69" s="22"/>
    </row>
  </sheetData>
  <mergeCells count="6">
    <mergeCell ref="A31:A32"/>
    <mergeCell ref="B29:B30"/>
    <mergeCell ref="C29:C30"/>
    <mergeCell ref="A41:A42"/>
    <mergeCell ref="B40:B41"/>
    <mergeCell ref="C40:C41"/>
  </mergeCells>
  <pageMargins left="0.7" right="0.7" top="0.75" bottom="0.75" header="0.3" footer="0.3"/>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4"/>
  <sheetViews>
    <sheetView zoomScaleNormal="100" workbookViewId="0">
      <selection sqref="A1:G81"/>
    </sheetView>
  </sheetViews>
  <sheetFormatPr defaultRowHeight="15" x14ac:dyDescent="0.25"/>
  <cols>
    <col min="1" max="1" width="26.85546875" customWidth="1"/>
    <col min="2" max="2" width="64.85546875" customWidth="1"/>
    <col min="3" max="4" width="16.5703125" customWidth="1"/>
    <col min="5" max="5" width="14" customWidth="1"/>
    <col min="6" max="6" width="16.140625" customWidth="1"/>
    <col min="7" max="7" width="11.7109375" customWidth="1"/>
  </cols>
  <sheetData>
    <row r="1" spans="1:7" ht="20.25" customHeight="1" x14ac:dyDescent="0.25">
      <c r="A1" s="23"/>
      <c r="B1" s="23"/>
      <c r="C1" s="23"/>
      <c r="D1" s="23"/>
      <c r="E1" s="23"/>
      <c r="F1" s="155"/>
      <c r="G1" s="155"/>
    </row>
    <row r="2" spans="1:7" ht="24.75" customHeight="1" x14ac:dyDescent="0.3">
      <c r="A2" s="170"/>
      <c r="B2" s="170"/>
      <c r="C2" s="170"/>
      <c r="D2" s="170"/>
      <c r="E2" s="170"/>
      <c r="F2" s="170"/>
      <c r="G2" s="170"/>
    </row>
    <row r="3" spans="1:7" ht="15.75" x14ac:dyDescent="0.25">
      <c r="A3" s="23"/>
      <c r="B3" s="23"/>
      <c r="C3" s="23"/>
      <c r="D3" s="23"/>
      <c r="E3" s="23"/>
      <c r="F3" s="23"/>
      <c r="G3" s="23"/>
    </row>
    <row r="4" spans="1:7" ht="15.75" x14ac:dyDescent="0.25">
      <c r="A4" s="23"/>
      <c r="B4" s="23"/>
      <c r="C4" s="23"/>
      <c r="D4" s="23"/>
      <c r="E4" s="23"/>
      <c r="F4" s="23"/>
      <c r="G4" s="80"/>
    </row>
    <row r="5" spans="1:7" ht="128.25" customHeight="1" x14ac:dyDescent="0.25">
      <c r="A5" s="166"/>
      <c r="B5" s="166"/>
      <c r="C5" s="168"/>
      <c r="D5" s="168"/>
      <c r="E5" s="168"/>
      <c r="F5" s="156"/>
      <c r="G5" s="157"/>
    </row>
    <row r="6" spans="1:7" ht="27.75" customHeight="1" x14ac:dyDescent="0.25">
      <c r="A6" s="167"/>
      <c r="B6" s="167"/>
      <c r="C6" s="169"/>
      <c r="D6" s="169"/>
      <c r="E6" s="169"/>
      <c r="F6" s="62"/>
      <c r="G6" s="61"/>
    </row>
    <row r="7" spans="1:7" ht="27" customHeight="1" thickBot="1" x14ac:dyDescent="0.3">
      <c r="A7" s="44"/>
      <c r="B7" s="44"/>
      <c r="C7" s="44"/>
      <c r="D7" s="44"/>
      <c r="E7" s="44"/>
      <c r="F7" s="56"/>
      <c r="G7" s="57"/>
    </row>
    <row r="8" spans="1:7" s="84" customFormat="1" ht="24.75" customHeight="1" thickBot="1" x14ac:dyDescent="0.3">
      <c r="A8" s="83"/>
      <c r="B8" s="59"/>
      <c r="C8" s="89"/>
      <c r="D8" s="63"/>
      <c r="E8" s="63"/>
      <c r="F8" s="63"/>
      <c r="G8" s="68"/>
    </row>
    <row r="9" spans="1:7" s="84" customFormat="1" ht="19.5" customHeight="1" thickBot="1" x14ac:dyDescent="0.3">
      <c r="A9" s="54"/>
      <c r="B9" s="58"/>
      <c r="C9" s="64"/>
      <c r="D9" s="64"/>
      <c r="E9" s="64"/>
      <c r="F9" s="63"/>
      <c r="G9" s="68"/>
    </row>
    <row r="10" spans="1:7" s="84" customFormat="1" ht="33.75" customHeight="1" thickBot="1" x14ac:dyDescent="0.3">
      <c r="A10" s="54"/>
      <c r="B10" s="46"/>
      <c r="C10" s="63"/>
      <c r="D10" s="63"/>
      <c r="E10" s="63"/>
      <c r="F10" s="63"/>
      <c r="G10" s="68"/>
    </row>
    <row r="11" spans="1:7" s="84" customFormat="1" ht="31.5" customHeight="1" thickBot="1" x14ac:dyDescent="0.3">
      <c r="A11" s="54"/>
      <c r="B11" s="46"/>
      <c r="C11" s="63"/>
      <c r="D11" s="63"/>
      <c r="E11" s="63"/>
      <c r="F11" s="63"/>
      <c r="G11" s="68"/>
    </row>
    <row r="12" spans="1:7" s="69" customFormat="1" ht="30.75" customHeight="1" thickBot="1" x14ac:dyDescent="0.3">
      <c r="A12" s="55"/>
      <c r="B12" s="47"/>
      <c r="C12" s="85"/>
      <c r="D12" s="65"/>
      <c r="E12" s="65"/>
      <c r="F12" s="63"/>
      <c r="G12" s="68"/>
    </row>
    <row r="13" spans="1:7" s="84" customFormat="1" ht="31.5" customHeight="1" thickBot="1" x14ac:dyDescent="0.3">
      <c r="A13" s="54"/>
      <c r="B13" s="46"/>
      <c r="C13" s="64"/>
      <c r="D13" s="64"/>
      <c r="E13" s="64"/>
      <c r="F13" s="63"/>
      <c r="G13" s="68"/>
    </row>
    <row r="14" spans="1:7" ht="19.5" customHeight="1" thickBot="1" x14ac:dyDescent="0.3">
      <c r="A14" s="54"/>
      <c r="B14" s="47"/>
      <c r="C14" s="86"/>
      <c r="D14" s="66"/>
      <c r="E14" s="66"/>
      <c r="F14" s="63"/>
      <c r="G14" s="68"/>
    </row>
    <row r="15" spans="1:7" s="69" customFormat="1" ht="66.75" customHeight="1" thickBot="1" x14ac:dyDescent="0.3">
      <c r="A15" s="55"/>
      <c r="B15" s="47"/>
      <c r="C15" s="94"/>
      <c r="D15" s="66"/>
      <c r="E15" s="66"/>
      <c r="F15" s="63"/>
      <c r="G15" s="68"/>
    </row>
    <row r="16" spans="1:7" s="69" customFormat="1" ht="48.75" customHeight="1" thickBot="1" x14ac:dyDescent="0.3">
      <c r="A16" s="55"/>
      <c r="B16" s="47"/>
      <c r="C16" s="67"/>
      <c r="D16" s="67"/>
      <c r="E16" s="67"/>
      <c r="F16" s="63"/>
      <c r="G16" s="68"/>
    </row>
    <row r="17" spans="1:7" s="69" customFormat="1" ht="61.5" customHeight="1" thickBot="1" x14ac:dyDescent="0.3">
      <c r="A17" s="98"/>
      <c r="B17" s="96"/>
      <c r="C17" s="67"/>
      <c r="D17" s="67"/>
      <c r="E17" s="67"/>
      <c r="F17" s="63"/>
      <c r="G17" s="68"/>
    </row>
    <row r="18" spans="1:7" s="69" customFormat="1" ht="82.5" customHeight="1" thickBot="1" x14ac:dyDescent="0.3">
      <c r="A18" s="112"/>
      <c r="B18" s="99"/>
      <c r="C18" s="100"/>
      <c r="D18" s="100"/>
      <c r="E18" s="100"/>
      <c r="F18" s="63"/>
      <c r="G18" s="68"/>
    </row>
    <row r="19" spans="1:7" s="69" customFormat="1" ht="82.5" customHeight="1" thickBot="1" x14ac:dyDescent="0.3">
      <c r="A19" s="98"/>
      <c r="B19" s="101"/>
      <c r="C19" s="67"/>
      <c r="D19" s="67"/>
      <c r="E19" s="67"/>
      <c r="F19" s="63"/>
      <c r="G19" s="68"/>
    </row>
    <row r="20" spans="1:7" s="84" customFormat="1" ht="32.25" customHeight="1" thickBot="1" x14ac:dyDescent="0.3">
      <c r="A20" s="54"/>
      <c r="B20" s="48"/>
      <c r="C20" s="97"/>
      <c r="D20" s="97"/>
      <c r="E20" s="97"/>
      <c r="F20" s="63"/>
      <c r="G20" s="68"/>
    </row>
    <row r="21" spans="1:7" ht="17.25" customHeight="1" thickBot="1" x14ac:dyDescent="0.3">
      <c r="A21" s="45"/>
      <c r="B21" s="49"/>
      <c r="C21" s="86"/>
      <c r="D21" s="65"/>
      <c r="E21" s="65"/>
      <c r="F21" s="63"/>
      <c r="G21" s="68"/>
    </row>
    <row r="22" spans="1:7" s="84" customFormat="1" ht="69" customHeight="1" thickBot="1" x14ac:dyDescent="0.3">
      <c r="A22" s="54"/>
      <c r="B22" s="48"/>
      <c r="C22" s="63"/>
      <c r="D22" s="63"/>
      <c r="E22" s="63"/>
      <c r="F22" s="63"/>
      <c r="G22" s="68"/>
    </row>
    <row r="23" spans="1:7" ht="20.25" customHeight="1" thickBot="1" x14ac:dyDescent="0.3">
      <c r="A23" s="45"/>
      <c r="B23" s="49"/>
      <c r="C23" s="86"/>
      <c r="D23" s="66"/>
      <c r="E23" s="66"/>
      <c r="F23" s="63"/>
      <c r="G23" s="68"/>
    </row>
    <row r="24" spans="1:7" s="73" customFormat="1" ht="81" customHeight="1" thickBot="1" x14ac:dyDescent="0.3">
      <c r="A24" s="70"/>
      <c r="B24" s="71"/>
      <c r="C24" s="72"/>
      <c r="D24" s="72"/>
      <c r="E24" s="72"/>
      <c r="F24" s="63"/>
      <c r="G24" s="68"/>
    </row>
    <row r="25" spans="1:7" ht="18.75" customHeight="1" thickBot="1" x14ac:dyDescent="0.3">
      <c r="A25" s="45"/>
      <c r="B25" s="49"/>
      <c r="C25" s="67"/>
      <c r="D25" s="67"/>
      <c r="E25" s="67"/>
      <c r="F25" s="63"/>
      <c r="G25" s="68"/>
    </row>
    <row r="26" spans="1:7" s="75" customFormat="1" ht="48" customHeight="1" thickBot="1" x14ac:dyDescent="0.3">
      <c r="A26" s="81"/>
      <c r="B26" s="49"/>
      <c r="C26" s="74"/>
      <c r="D26" s="74"/>
      <c r="E26" s="74"/>
      <c r="F26" s="63"/>
      <c r="G26" s="68"/>
    </row>
    <row r="27" spans="1:7" s="75" customFormat="1" ht="30" customHeight="1" thickBot="1" x14ac:dyDescent="0.3">
      <c r="A27" s="81"/>
      <c r="B27" s="49"/>
      <c r="C27" s="74"/>
      <c r="D27" s="74"/>
      <c r="E27" s="74"/>
      <c r="F27" s="63"/>
      <c r="G27" s="68"/>
    </row>
    <row r="28" spans="1:7" s="75" customFormat="1" ht="42" customHeight="1" thickBot="1" x14ac:dyDescent="0.3">
      <c r="A28" s="81"/>
      <c r="B28" s="49"/>
      <c r="C28" s="87"/>
      <c r="D28" s="74"/>
      <c r="E28" s="74"/>
      <c r="F28" s="63"/>
      <c r="G28" s="68"/>
    </row>
    <row r="29" spans="1:7" s="73" customFormat="1" ht="81.75" customHeight="1" thickBot="1" x14ac:dyDescent="0.3">
      <c r="A29" s="70"/>
      <c r="B29" s="71"/>
      <c r="C29" s="72"/>
      <c r="D29" s="72"/>
      <c r="E29" s="72"/>
      <c r="F29" s="63"/>
      <c r="G29" s="68"/>
    </row>
    <row r="30" spans="1:7" ht="19.5" customHeight="1" thickBot="1" x14ac:dyDescent="0.3">
      <c r="A30" s="45"/>
      <c r="B30" s="49"/>
      <c r="C30" s="86"/>
      <c r="D30" s="67"/>
      <c r="E30" s="67"/>
      <c r="F30" s="63"/>
      <c r="G30" s="68"/>
    </row>
    <row r="31" spans="1:7" s="75" customFormat="1" ht="32.25" customHeight="1" thickBot="1" x14ac:dyDescent="0.3">
      <c r="A31" s="81"/>
      <c r="B31" s="49"/>
      <c r="C31" s="88"/>
      <c r="D31" s="74"/>
      <c r="E31" s="74"/>
      <c r="F31" s="63"/>
      <c r="G31" s="68"/>
    </row>
    <row r="32" spans="1:7" s="75" customFormat="1" ht="30.75" customHeight="1" thickBot="1" x14ac:dyDescent="0.3">
      <c r="A32" s="81"/>
      <c r="B32" s="49"/>
      <c r="C32" s="88"/>
      <c r="D32" s="74"/>
      <c r="E32" s="74"/>
      <c r="F32" s="63"/>
      <c r="G32" s="68"/>
    </row>
    <row r="33" spans="1:7" s="75" customFormat="1" ht="78" customHeight="1" thickBot="1" x14ac:dyDescent="0.3">
      <c r="A33" s="81"/>
      <c r="B33" s="49"/>
      <c r="C33" s="88"/>
      <c r="D33" s="74"/>
      <c r="E33" s="74"/>
      <c r="F33" s="63"/>
      <c r="G33" s="68"/>
    </row>
    <row r="34" spans="1:7" s="75" customFormat="1" ht="82.5" customHeight="1" thickBot="1" x14ac:dyDescent="0.3">
      <c r="A34" s="81"/>
      <c r="B34" s="49"/>
      <c r="C34" s="88"/>
      <c r="D34" s="74"/>
      <c r="E34" s="74"/>
      <c r="F34" s="63"/>
      <c r="G34" s="68"/>
    </row>
    <row r="35" spans="1:7" s="75" customFormat="1" ht="78.75" customHeight="1" thickBot="1" x14ac:dyDescent="0.3">
      <c r="A35" s="81"/>
      <c r="B35" s="49"/>
      <c r="C35" s="88"/>
      <c r="D35" s="74"/>
      <c r="E35" s="74"/>
      <c r="F35" s="63"/>
      <c r="G35" s="68"/>
    </row>
    <row r="36" spans="1:7" s="75" customFormat="1" ht="83.25" customHeight="1" thickBot="1" x14ac:dyDescent="0.3">
      <c r="A36" s="81"/>
      <c r="B36" s="49"/>
      <c r="C36" s="88"/>
      <c r="D36" s="74"/>
      <c r="E36" s="74"/>
      <c r="F36" s="63"/>
      <c r="G36" s="68"/>
    </row>
    <row r="37" spans="1:7" s="75" customFormat="1" ht="67.5" customHeight="1" thickBot="1" x14ac:dyDescent="0.3">
      <c r="A37" s="81"/>
      <c r="B37" s="49"/>
      <c r="C37" s="88"/>
      <c r="D37" s="74"/>
      <c r="E37" s="74"/>
      <c r="F37" s="63"/>
      <c r="G37" s="68"/>
    </row>
    <row r="38" spans="1:7" s="75" customFormat="1" ht="78.75" customHeight="1" thickBot="1" x14ac:dyDescent="0.3">
      <c r="A38" s="81"/>
      <c r="B38" s="49"/>
      <c r="C38" s="88"/>
      <c r="D38" s="74"/>
      <c r="E38" s="74"/>
      <c r="F38" s="63"/>
      <c r="G38" s="68"/>
    </row>
    <row r="39" spans="1:7" s="75" customFormat="1" ht="52.5" customHeight="1" thickBot="1" x14ac:dyDescent="0.3">
      <c r="A39" s="81"/>
      <c r="B39" s="158"/>
      <c r="C39" s="88"/>
      <c r="D39" s="74"/>
      <c r="E39" s="74"/>
      <c r="F39" s="63"/>
      <c r="G39" s="68"/>
    </row>
    <row r="40" spans="1:7" s="75" customFormat="1" ht="2.25" hidden="1" customHeight="1" x14ac:dyDescent="0.25">
      <c r="A40" s="76"/>
      <c r="B40" s="159"/>
      <c r="C40" s="88"/>
      <c r="D40" s="74"/>
      <c r="E40" s="74"/>
      <c r="F40" s="63"/>
      <c r="G40" s="68"/>
    </row>
    <row r="41" spans="1:7" s="75" customFormat="1" ht="69.75" customHeight="1" thickBot="1" x14ac:dyDescent="0.3">
      <c r="A41" s="160"/>
      <c r="B41" s="51"/>
      <c r="C41" s="88"/>
      <c r="D41" s="74"/>
      <c r="E41" s="74"/>
      <c r="F41" s="63"/>
      <c r="G41" s="68"/>
    </row>
    <row r="42" spans="1:7" ht="0.75" hidden="1" customHeight="1" thickBot="1" x14ac:dyDescent="0.3">
      <c r="A42" s="161"/>
      <c r="B42" s="50"/>
      <c r="C42" s="86"/>
      <c r="D42" s="67"/>
      <c r="E42" s="67"/>
      <c r="F42" s="63"/>
      <c r="G42" s="68"/>
    </row>
    <row r="43" spans="1:7" s="69" customFormat="1" ht="101.25" customHeight="1" thickBot="1" x14ac:dyDescent="0.3">
      <c r="A43" s="60"/>
      <c r="B43" s="50"/>
      <c r="C43" s="90"/>
      <c r="D43" s="72"/>
      <c r="E43" s="72"/>
      <c r="F43" s="63"/>
      <c r="G43" s="68"/>
    </row>
    <row r="44" spans="1:7" s="91" customFormat="1" ht="97.5" customHeight="1" thickBot="1" x14ac:dyDescent="0.3">
      <c r="A44" s="60"/>
      <c r="B44" s="50"/>
      <c r="C44" s="90"/>
      <c r="D44" s="72"/>
      <c r="E44" s="72"/>
      <c r="F44" s="63"/>
      <c r="G44" s="68"/>
    </row>
    <row r="45" spans="1:7" s="93" customFormat="1" ht="98.25" customHeight="1" thickBot="1" x14ac:dyDescent="0.3">
      <c r="A45" s="82"/>
      <c r="B45" s="71"/>
      <c r="C45" s="90"/>
      <c r="D45" s="72"/>
      <c r="E45" s="72"/>
      <c r="F45" s="63"/>
      <c r="G45" s="68"/>
    </row>
    <row r="46" spans="1:7" s="93" customFormat="1" ht="120" customHeight="1" thickBot="1" x14ac:dyDescent="0.3">
      <c r="A46" s="82"/>
      <c r="B46" s="71"/>
      <c r="C46" s="90"/>
      <c r="D46" s="72"/>
      <c r="E46" s="72"/>
      <c r="F46" s="63"/>
      <c r="G46" s="68"/>
    </row>
    <row r="47" spans="1:7" s="93" customFormat="1" ht="82.5" customHeight="1" thickBot="1" x14ac:dyDescent="0.3">
      <c r="A47" s="82"/>
      <c r="B47" s="92"/>
      <c r="C47" s="90"/>
      <c r="D47" s="72"/>
      <c r="E47" s="72"/>
      <c r="F47" s="63"/>
      <c r="G47" s="68"/>
    </row>
    <row r="48" spans="1:7" s="73" customFormat="1" ht="91.5" customHeight="1" thickBot="1" x14ac:dyDescent="0.3">
      <c r="A48" s="77"/>
      <c r="B48" s="104"/>
      <c r="C48" s="90"/>
      <c r="D48" s="72"/>
      <c r="E48" s="72"/>
      <c r="F48" s="63"/>
      <c r="G48" s="68"/>
    </row>
    <row r="49" spans="1:7" s="73" customFormat="1" ht="91.5" customHeight="1" thickBot="1" x14ac:dyDescent="0.3">
      <c r="A49" s="103"/>
      <c r="B49" s="105"/>
      <c r="C49" s="90"/>
      <c r="D49" s="72"/>
      <c r="E49" s="72"/>
      <c r="F49" s="63"/>
      <c r="G49" s="68"/>
    </row>
    <row r="50" spans="1:7" s="73" customFormat="1" ht="112.5" customHeight="1" thickBot="1" x14ac:dyDescent="0.3">
      <c r="A50" s="106"/>
      <c r="B50" s="102"/>
      <c r="C50" s="90"/>
      <c r="D50" s="72"/>
      <c r="E50" s="72"/>
      <c r="F50" s="63"/>
      <c r="G50" s="68"/>
    </row>
    <row r="51" spans="1:7" s="73" customFormat="1" ht="112.5" customHeight="1" thickBot="1" x14ac:dyDescent="0.3">
      <c r="A51" s="107"/>
      <c r="B51" s="105"/>
      <c r="C51" s="90"/>
      <c r="D51" s="72"/>
      <c r="E51" s="72"/>
      <c r="F51" s="63"/>
      <c r="G51" s="68"/>
    </row>
    <row r="52" spans="1:7" s="73" customFormat="1" ht="138" customHeight="1" thickBot="1" x14ac:dyDescent="0.3">
      <c r="A52" s="107"/>
      <c r="B52" s="105"/>
      <c r="C52" s="90"/>
      <c r="D52" s="72"/>
      <c r="E52" s="72"/>
      <c r="F52" s="63"/>
      <c r="G52" s="68"/>
    </row>
    <row r="53" spans="1:7" s="73" customFormat="1" ht="109.5" customHeight="1" thickBot="1" x14ac:dyDescent="0.3">
      <c r="A53" s="108"/>
      <c r="B53" s="102"/>
      <c r="C53" s="90"/>
      <c r="D53" s="72"/>
      <c r="E53" s="72"/>
      <c r="F53" s="63"/>
      <c r="G53" s="68"/>
    </row>
    <row r="54" spans="1:7" s="73" customFormat="1" ht="114.75" customHeight="1" thickBot="1" x14ac:dyDescent="0.3">
      <c r="A54" s="108"/>
      <c r="B54" s="109"/>
      <c r="C54" s="90"/>
      <c r="D54" s="72"/>
      <c r="E54" s="72"/>
      <c r="F54" s="63"/>
      <c r="G54" s="68"/>
    </row>
    <row r="55" spans="1:7" s="73" customFormat="1" ht="120" customHeight="1" thickBot="1" x14ac:dyDescent="0.3">
      <c r="A55" s="108"/>
      <c r="B55" s="105"/>
      <c r="C55" s="90"/>
      <c r="D55" s="72"/>
      <c r="E55" s="72"/>
      <c r="F55" s="63"/>
      <c r="G55" s="68"/>
    </row>
    <row r="56" spans="1:7" s="73" customFormat="1" ht="96" customHeight="1" thickBot="1" x14ac:dyDescent="0.3">
      <c r="A56" s="108"/>
      <c r="B56" s="105"/>
      <c r="C56" s="90"/>
      <c r="D56" s="72"/>
      <c r="E56" s="72"/>
      <c r="F56" s="63"/>
      <c r="G56" s="68"/>
    </row>
    <row r="57" spans="1:7" s="73" customFormat="1" ht="96" customHeight="1" thickBot="1" x14ac:dyDescent="0.3">
      <c r="A57" s="107"/>
      <c r="B57" s="105"/>
      <c r="C57" s="90"/>
      <c r="D57" s="72"/>
      <c r="E57" s="72"/>
      <c r="F57" s="63"/>
      <c r="G57" s="68"/>
    </row>
    <row r="58" spans="1:7" s="73" customFormat="1" ht="112.5" customHeight="1" thickBot="1" x14ac:dyDescent="0.3">
      <c r="A58" s="77"/>
      <c r="B58" s="162"/>
      <c r="C58" s="90"/>
      <c r="D58" s="72"/>
      <c r="E58" s="72"/>
      <c r="F58" s="63"/>
      <c r="G58" s="68"/>
    </row>
    <row r="59" spans="1:7" s="73" customFormat="1" ht="2.25" hidden="1" customHeight="1" thickBot="1" x14ac:dyDescent="0.3">
      <c r="A59" s="164"/>
      <c r="B59" s="163"/>
      <c r="C59" s="90"/>
      <c r="D59" s="72"/>
      <c r="E59" s="72"/>
      <c r="F59" s="63"/>
      <c r="G59" s="68"/>
    </row>
    <row r="60" spans="1:7" s="73" customFormat="1" ht="138" customHeight="1" thickBot="1" x14ac:dyDescent="0.3">
      <c r="A60" s="165"/>
      <c r="B60" s="78"/>
      <c r="C60" s="90"/>
      <c r="D60" s="72"/>
      <c r="E60" s="72"/>
      <c r="F60" s="63"/>
      <c r="G60" s="68"/>
    </row>
    <row r="61" spans="1:7" s="73" customFormat="1" ht="84" customHeight="1" thickBot="1" x14ac:dyDescent="0.3">
      <c r="A61" s="77"/>
      <c r="B61" s="104"/>
      <c r="C61" s="90"/>
      <c r="D61" s="72"/>
      <c r="E61" s="72"/>
      <c r="F61" s="63"/>
      <c r="G61" s="68"/>
    </row>
    <row r="62" spans="1:7" s="73" customFormat="1" ht="80.25" customHeight="1" thickBot="1" x14ac:dyDescent="0.3">
      <c r="A62" s="103"/>
      <c r="B62" s="105"/>
      <c r="C62" s="110"/>
      <c r="D62" s="72"/>
      <c r="E62" s="72"/>
      <c r="F62" s="63"/>
      <c r="G62" s="68"/>
    </row>
    <row r="63" spans="1:7" s="73" customFormat="1" ht="1.5" hidden="1" customHeight="1" thickBot="1" x14ac:dyDescent="0.3">
      <c r="A63" s="77"/>
      <c r="B63" s="71"/>
      <c r="C63" s="90"/>
      <c r="D63" s="72"/>
      <c r="E63" s="72"/>
      <c r="F63" s="63"/>
      <c r="G63" s="68"/>
    </row>
    <row r="64" spans="1:7" s="69" customFormat="1" ht="0.75" customHeight="1" thickBot="1" x14ac:dyDescent="0.3">
      <c r="A64" s="60"/>
      <c r="B64" s="50"/>
      <c r="C64" s="90"/>
      <c r="D64" s="72"/>
      <c r="E64" s="72"/>
      <c r="F64" s="63"/>
      <c r="G64" s="68"/>
    </row>
    <row r="65" spans="1:7" s="69" customFormat="1" ht="53.25" customHeight="1" thickBot="1" x14ac:dyDescent="0.3">
      <c r="A65" s="60"/>
      <c r="B65" s="50"/>
      <c r="C65" s="90"/>
      <c r="D65" s="72"/>
      <c r="E65" s="72"/>
      <c r="F65" s="63"/>
      <c r="G65" s="68"/>
    </row>
    <row r="66" spans="1:7" s="84" customFormat="1" ht="28.5" customHeight="1" thickBot="1" x14ac:dyDescent="0.3">
      <c r="A66" s="45"/>
      <c r="B66" s="48"/>
      <c r="C66" s="64"/>
      <c r="D66" s="64"/>
      <c r="E66" s="64"/>
      <c r="F66" s="63"/>
      <c r="G66" s="68"/>
    </row>
    <row r="67" spans="1:7" s="69" customFormat="1" ht="84" customHeight="1" thickBot="1" x14ac:dyDescent="0.3">
      <c r="A67" s="60"/>
      <c r="B67" s="50"/>
      <c r="C67" s="90"/>
      <c r="D67" s="66"/>
      <c r="E67" s="66"/>
      <c r="F67" s="63"/>
      <c r="G67" s="68"/>
    </row>
    <row r="68" spans="1:7" s="69" customFormat="1" ht="144" customHeight="1" thickBot="1" x14ac:dyDescent="0.3">
      <c r="A68" s="60"/>
      <c r="B68" s="50"/>
      <c r="C68" s="90"/>
      <c r="D68" s="66"/>
      <c r="E68" s="66"/>
      <c r="F68" s="63"/>
      <c r="G68" s="68"/>
    </row>
    <row r="69" spans="1:7" s="69" customFormat="1" ht="99" customHeight="1" thickBot="1" x14ac:dyDescent="0.3">
      <c r="A69" s="60"/>
      <c r="B69" s="50"/>
      <c r="C69" s="90"/>
      <c r="D69" s="66"/>
      <c r="E69" s="66"/>
      <c r="F69" s="63"/>
      <c r="G69" s="68"/>
    </row>
    <row r="70" spans="1:7" s="69" customFormat="1" ht="99" customHeight="1" thickBot="1" x14ac:dyDescent="0.3">
      <c r="A70" s="60"/>
      <c r="B70" s="50"/>
      <c r="C70" s="90"/>
      <c r="D70" s="66"/>
      <c r="E70" s="66"/>
      <c r="F70" s="63"/>
      <c r="G70" s="68"/>
    </row>
    <row r="71" spans="1:7" s="69" customFormat="1" ht="48.75" customHeight="1" thickBot="1" x14ac:dyDescent="0.3">
      <c r="A71" s="55"/>
      <c r="B71" s="50"/>
      <c r="C71" s="90"/>
      <c r="D71" s="67"/>
      <c r="E71" s="67"/>
      <c r="F71" s="63"/>
      <c r="G71" s="68"/>
    </row>
    <row r="72" spans="1:7" s="69" customFormat="1" ht="63" customHeight="1" thickBot="1" x14ac:dyDescent="0.3">
      <c r="A72" s="55"/>
      <c r="B72" s="50"/>
      <c r="C72" s="90"/>
      <c r="D72" s="67"/>
      <c r="E72" s="67"/>
      <c r="F72" s="63"/>
      <c r="G72" s="68"/>
    </row>
    <row r="73" spans="1:7" s="69" customFormat="1" ht="63" customHeight="1" thickBot="1" x14ac:dyDescent="0.3">
      <c r="A73" s="55"/>
      <c r="B73" s="50"/>
      <c r="C73" s="90"/>
      <c r="D73" s="67"/>
      <c r="E73" s="67"/>
      <c r="F73" s="63"/>
      <c r="G73" s="68"/>
    </row>
    <row r="74" spans="1:7" s="69" customFormat="1" ht="45" customHeight="1" thickBot="1" x14ac:dyDescent="0.3">
      <c r="A74" s="55"/>
      <c r="B74" s="50"/>
      <c r="C74" s="111"/>
      <c r="D74" s="95"/>
      <c r="E74" s="95"/>
      <c r="F74" s="63"/>
      <c r="G74" s="68"/>
    </row>
    <row r="75" spans="1:7" s="84" customFormat="1" ht="27.75" customHeight="1" thickBot="1" x14ac:dyDescent="0.3">
      <c r="A75" s="54"/>
      <c r="B75" s="46"/>
      <c r="C75" s="64"/>
      <c r="D75" s="64"/>
      <c r="E75" s="64"/>
      <c r="F75" s="63"/>
      <c r="G75" s="68"/>
    </row>
    <row r="76" spans="1:7" s="69" customFormat="1" ht="38.25" customHeight="1" thickBot="1" x14ac:dyDescent="0.3">
      <c r="A76" s="55"/>
      <c r="B76" s="47"/>
      <c r="C76" s="90"/>
      <c r="D76" s="65"/>
      <c r="E76" s="65"/>
      <c r="F76" s="63"/>
      <c r="G76" s="68"/>
    </row>
    <row r="77" spans="1:7" s="84" customFormat="1" ht="25.5" customHeight="1" thickBot="1" x14ac:dyDescent="0.3">
      <c r="A77" s="54"/>
      <c r="B77" s="46"/>
      <c r="C77" s="64"/>
      <c r="D77" s="64"/>
      <c r="E77" s="64"/>
      <c r="F77" s="63"/>
      <c r="G77" s="68"/>
    </row>
    <row r="78" spans="1:7" ht="15.75" x14ac:dyDescent="0.25">
      <c r="A78" s="21"/>
      <c r="B78" s="23"/>
      <c r="C78" s="23"/>
      <c r="D78" s="23"/>
      <c r="E78" s="23"/>
      <c r="F78" s="23"/>
      <c r="G78" s="23"/>
    </row>
    <row r="79" spans="1:7" ht="15.75" x14ac:dyDescent="0.25">
      <c r="A79" s="22"/>
    </row>
    <row r="80" spans="1:7" ht="18.75" x14ac:dyDescent="0.3">
      <c r="A80" s="154"/>
      <c r="B80" s="154"/>
      <c r="C80" s="79"/>
      <c r="D80" s="79"/>
      <c r="E80" s="79"/>
    </row>
    <row r="81" spans="1:7" ht="18.75" x14ac:dyDescent="0.3">
      <c r="A81" s="154"/>
      <c r="B81" s="154"/>
      <c r="C81" s="152"/>
      <c r="D81" s="152"/>
      <c r="E81" s="152"/>
      <c r="F81" s="152"/>
      <c r="G81" s="152"/>
    </row>
    <row r="82" spans="1:7" ht="15.75" x14ac:dyDescent="0.25">
      <c r="A82" s="52"/>
      <c r="B82" s="53"/>
    </row>
    <row r="83" spans="1:7" x14ac:dyDescent="0.25">
      <c r="A83" s="151"/>
      <c r="B83" s="151"/>
    </row>
    <row r="84" spans="1:7" x14ac:dyDescent="0.25">
      <c r="A84" s="151"/>
      <c r="B84" s="151"/>
      <c r="C84" s="153"/>
      <c r="D84" s="153"/>
      <c r="E84" s="153"/>
    </row>
  </sheetData>
  <mergeCells count="19">
    <mergeCell ref="F1:G1"/>
    <mergeCell ref="F81:G81"/>
    <mergeCell ref="F5:G5"/>
    <mergeCell ref="B39:B40"/>
    <mergeCell ref="A41:A42"/>
    <mergeCell ref="B58:B59"/>
    <mergeCell ref="A59:A60"/>
    <mergeCell ref="A5:A6"/>
    <mergeCell ref="B5:B6"/>
    <mergeCell ref="C5:C6"/>
    <mergeCell ref="E5:E6"/>
    <mergeCell ref="A2:G2"/>
    <mergeCell ref="D5:D6"/>
    <mergeCell ref="A83:B83"/>
    <mergeCell ref="A84:B84"/>
    <mergeCell ref="C81:E81"/>
    <mergeCell ref="C84:E84"/>
    <mergeCell ref="A80:B80"/>
    <mergeCell ref="A81:B81"/>
  </mergeCells>
  <pageMargins left="1.299212598425197" right="0.11811023622047245" top="0.15748031496062992" bottom="0.15748031496062992" header="0.31496062992125984" footer="0.31496062992125984"/>
  <pageSetup paperSize="9" scale="70" orientation="landscape"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0"/>
  <sheetViews>
    <sheetView tabSelected="1" topLeftCell="A10" workbookViewId="0">
      <selection activeCell="B12" sqref="B12"/>
    </sheetView>
  </sheetViews>
  <sheetFormatPr defaultRowHeight="15" x14ac:dyDescent="0.25"/>
  <cols>
    <col min="1" max="1" width="18.5703125" customWidth="1"/>
    <col min="2" max="2" width="40.7109375" customWidth="1"/>
    <col min="3" max="3" width="13.28515625" customWidth="1"/>
    <col min="4" max="4" width="12.7109375" customWidth="1"/>
    <col min="5" max="5" width="12.28515625" customWidth="1"/>
    <col min="6" max="6" width="13.42578125" customWidth="1"/>
    <col min="7" max="8" width="12.5703125" customWidth="1"/>
    <col min="9" max="9" width="8.28515625" customWidth="1"/>
    <col min="10" max="10" width="12.85546875" bestFit="1" customWidth="1"/>
    <col min="11" max="11" width="6.42578125" customWidth="1"/>
    <col min="12" max="12" width="7" customWidth="1"/>
    <col min="13" max="13" width="6.85546875" customWidth="1"/>
    <col min="14" max="14" width="7.85546875" customWidth="1"/>
  </cols>
  <sheetData>
    <row r="1" spans="1:14" ht="18.75" customHeight="1" x14ac:dyDescent="0.3">
      <c r="A1" s="23"/>
      <c r="B1" s="23"/>
      <c r="C1" s="23"/>
      <c r="D1" s="23"/>
      <c r="E1" s="23"/>
      <c r="F1" s="23"/>
      <c r="G1" s="23"/>
      <c r="H1" s="23"/>
      <c r="L1" s="24" t="s">
        <v>85</v>
      </c>
    </row>
    <row r="2" spans="1:14" ht="33" customHeight="1" x14ac:dyDescent="0.3">
      <c r="A2" s="172" t="s">
        <v>93</v>
      </c>
      <c r="B2" s="172"/>
      <c r="C2" s="172"/>
      <c r="D2" s="172"/>
      <c r="E2" s="172"/>
      <c r="F2" s="172"/>
      <c r="G2" s="172"/>
      <c r="H2" s="172"/>
      <c r="I2" s="172"/>
      <c r="J2" s="172"/>
      <c r="K2" s="172"/>
      <c r="L2" s="172"/>
      <c r="M2" s="172"/>
      <c r="N2" s="172"/>
    </row>
    <row r="3" spans="1:14" ht="18.75" customHeight="1" x14ac:dyDescent="0.25">
      <c r="A3" s="23"/>
      <c r="B3" s="23"/>
      <c r="C3" s="23"/>
      <c r="D3" s="23"/>
      <c r="E3" s="23"/>
      <c r="F3" s="23"/>
      <c r="G3" s="23"/>
      <c r="H3" s="23"/>
      <c r="L3" s="115" t="s">
        <v>84</v>
      </c>
    </row>
    <row r="4" spans="1:14" s="84" customFormat="1" ht="73.5" customHeight="1" x14ac:dyDescent="0.25">
      <c r="A4" s="183" t="s">
        <v>73</v>
      </c>
      <c r="B4" s="183" t="s">
        <v>77</v>
      </c>
      <c r="C4" s="176" t="s">
        <v>90</v>
      </c>
      <c r="D4" s="181"/>
      <c r="E4" s="182"/>
      <c r="F4" s="176" t="s">
        <v>92</v>
      </c>
      <c r="G4" s="181"/>
      <c r="H4" s="182"/>
      <c r="I4" s="176" t="s">
        <v>94</v>
      </c>
      <c r="J4" s="177"/>
      <c r="K4" s="177"/>
      <c r="L4" s="177"/>
      <c r="M4" s="177"/>
      <c r="N4" s="178"/>
    </row>
    <row r="5" spans="1:14" s="84" customFormat="1" ht="15.75" customHeight="1" x14ac:dyDescent="0.25">
      <c r="A5" s="184"/>
      <c r="B5" s="184"/>
      <c r="C5" s="173" t="s">
        <v>81</v>
      </c>
      <c r="D5" s="173" t="s">
        <v>82</v>
      </c>
      <c r="E5" s="173" t="s">
        <v>91</v>
      </c>
      <c r="F5" s="173">
        <v>2015</v>
      </c>
      <c r="G5" s="173">
        <v>2016</v>
      </c>
      <c r="H5" s="173">
        <v>2017</v>
      </c>
      <c r="I5" s="179">
        <v>2015</v>
      </c>
      <c r="J5" s="180"/>
      <c r="K5" s="179">
        <v>2016</v>
      </c>
      <c r="L5" s="180"/>
      <c r="M5" s="179">
        <v>2017</v>
      </c>
      <c r="N5" s="180"/>
    </row>
    <row r="6" spans="1:14" s="84" customFormat="1" ht="19.5" customHeight="1" x14ac:dyDescent="0.25">
      <c r="A6" s="185"/>
      <c r="B6" s="185"/>
      <c r="C6" s="174"/>
      <c r="D6" s="174"/>
      <c r="E6" s="175"/>
      <c r="F6" s="174"/>
      <c r="G6" s="174"/>
      <c r="H6" s="174"/>
      <c r="I6" s="126" t="s">
        <v>79</v>
      </c>
      <c r="J6" s="126" t="s">
        <v>78</v>
      </c>
      <c r="K6" s="126" t="s">
        <v>79</v>
      </c>
      <c r="L6" s="126" t="s">
        <v>78</v>
      </c>
      <c r="M6" s="126" t="s">
        <v>79</v>
      </c>
      <c r="N6" s="126" t="s">
        <v>78</v>
      </c>
    </row>
    <row r="7" spans="1:14" s="129" customFormat="1" ht="11.25" customHeight="1" x14ac:dyDescent="0.2">
      <c r="A7" s="127">
        <v>1</v>
      </c>
      <c r="B7" s="127">
        <v>2</v>
      </c>
      <c r="C7" s="127">
        <v>3</v>
      </c>
      <c r="D7" s="127">
        <v>4</v>
      </c>
      <c r="E7" s="127">
        <v>5</v>
      </c>
      <c r="F7" s="127">
        <v>6</v>
      </c>
      <c r="G7" s="127">
        <v>7</v>
      </c>
      <c r="H7" s="127">
        <v>8</v>
      </c>
      <c r="I7" s="128">
        <v>12</v>
      </c>
      <c r="J7" s="128">
        <v>13</v>
      </c>
      <c r="K7" s="128">
        <v>14</v>
      </c>
      <c r="L7" s="128">
        <v>15</v>
      </c>
      <c r="M7" s="128">
        <v>16</v>
      </c>
      <c r="N7" s="128">
        <v>17</v>
      </c>
    </row>
    <row r="8" spans="1:14" ht="29.25" customHeight="1" x14ac:dyDescent="0.25">
      <c r="A8" s="116"/>
      <c r="B8" s="117" t="s">
        <v>76</v>
      </c>
      <c r="C8" s="131">
        <v>395659.95500000002</v>
      </c>
      <c r="D8" s="131">
        <v>408194.69900000002</v>
      </c>
      <c r="E8" s="131">
        <v>429905.99699999997</v>
      </c>
      <c r="F8" s="135">
        <v>382018.35499999998</v>
      </c>
      <c r="G8" s="131">
        <v>408194.69900000002</v>
      </c>
      <c r="H8" s="131">
        <v>429905.99699999997</v>
      </c>
      <c r="I8" s="114">
        <f>F8/C8*100</f>
        <v>96.552190883204233</v>
      </c>
      <c r="J8" s="130">
        <f>F8-C8</f>
        <v>-13641.600000000035</v>
      </c>
      <c r="K8" s="114">
        <f>G8/D8*100</f>
        <v>100</v>
      </c>
      <c r="L8" s="114">
        <f>G8-D8</f>
        <v>0</v>
      </c>
      <c r="M8" s="114">
        <f>H8/E8*100</f>
        <v>100</v>
      </c>
      <c r="N8" s="114">
        <f>H8-E8</f>
        <v>0</v>
      </c>
    </row>
    <row r="9" spans="1:14" ht="21.75" customHeight="1" x14ac:dyDescent="0.25">
      <c r="A9" s="122" t="s">
        <v>0</v>
      </c>
      <c r="B9" s="119" t="s">
        <v>1</v>
      </c>
      <c r="C9" s="131">
        <f>C10+C15+C16</f>
        <v>827159.91200000001</v>
      </c>
      <c r="D9" s="131">
        <f t="shared" ref="D9:E9" si="0">D10+D15+D16</f>
        <v>832800.85199999996</v>
      </c>
      <c r="E9" s="131">
        <f t="shared" si="0"/>
        <v>878286.22200000007</v>
      </c>
      <c r="F9" s="135">
        <f t="shared" ref="F9:H9" si="1">F10+F15+F16</f>
        <v>815677.72226000007</v>
      </c>
      <c r="G9" s="131">
        <f t="shared" si="1"/>
        <v>832800.85199999996</v>
      </c>
      <c r="H9" s="131">
        <f t="shared" si="1"/>
        <v>878286.22200000007</v>
      </c>
      <c r="I9" s="114">
        <f t="shared" ref="I9:I17" si="2">F9/C9*100</f>
        <v>98.611853696797638</v>
      </c>
      <c r="J9" s="130">
        <f t="shared" ref="J9:J17" si="3">F9-C9</f>
        <v>-11482.189739999943</v>
      </c>
      <c r="K9" s="114">
        <f t="shared" ref="K9:K17" si="4">G9/D9*100</f>
        <v>100</v>
      </c>
      <c r="L9" s="114">
        <f t="shared" ref="L9:L17" si="5">G9-D9</f>
        <v>0</v>
      </c>
      <c r="M9" s="114">
        <f t="shared" ref="M9:M17" si="6">H9/E9*100</f>
        <v>100</v>
      </c>
      <c r="N9" s="114">
        <f t="shared" ref="N9:N17" si="7">H9-E9</f>
        <v>0</v>
      </c>
    </row>
    <row r="10" spans="1:14" ht="45.75" customHeight="1" x14ac:dyDescent="0.25">
      <c r="A10" s="123" t="s">
        <v>2</v>
      </c>
      <c r="B10" s="119" t="s">
        <v>3</v>
      </c>
      <c r="C10" s="132">
        <f>C11+C13+C14</f>
        <v>827159.91200000001</v>
      </c>
      <c r="D10" s="132">
        <f t="shared" ref="D10:E10" si="8">D11+D13+D14</f>
        <v>832800.85199999996</v>
      </c>
      <c r="E10" s="132">
        <f t="shared" si="8"/>
        <v>878286.22200000007</v>
      </c>
      <c r="F10" s="136">
        <f t="shared" ref="F10:H10" si="9">F11+F13+F14</f>
        <v>850507.43200000003</v>
      </c>
      <c r="G10" s="132">
        <f t="shared" si="9"/>
        <v>832800.85199999996</v>
      </c>
      <c r="H10" s="132">
        <f t="shared" si="9"/>
        <v>878286.22200000007</v>
      </c>
      <c r="I10" s="114">
        <f t="shared" si="2"/>
        <v>102.82261261229981</v>
      </c>
      <c r="J10" s="130">
        <f t="shared" si="3"/>
        <v>23347.520000000019</v>
      </c>
      <c r="K10" s="114">
        <f t="shared" si="4"/>
        <v>100</v>
      </c>
      <c r="L10" s="114">
        <f t="shared" si="5"/>
        <v>0</v>
      </c>
      <c r="M10" s="114">
        <f t="shared" si="6"/>
        <v>100</v>
      </c>
      <c r="N10" s="114">
        <f t="shared" si="7"/>
        <v>0</v>
      </c>
    </row>
    <row r="11" spans="1:14" ht="69.75" customHeight="1" x14ac:dyDescent="0.25">
      <c r="A11" s="123" t="s">
        <v>75</v>
      </c>
      <c r="B11" s="120" t="s">
        <v>80</v>
      </c>
      <c r="C11" s="131">
        <v>148665</v>
      </c>
      <c r="D11" s="131">
        <v>132315</v>
      </c>
      <c r="E11" s="131">
        <v>124083</v>
      </c>
      <c r="F11" s="135">
        <v>171139.5</v>
      </c>
      <c r="G11" s="131">
        <v>132315</v>
      </c>
      <c r="H11" s="131">
        <v>124083</v>
      </c>
      <c r="I11" s="114">
        <f t="shared" si="2"/>
        <v>115.11754616083141</v>
      </c>
      <c r="J11" s="130">
        <f t="shared" si="3"/>
        <v>22474.5</v>
      </c>
      <c r="K11" s="114">
        <f t="shared" si="4"/>
        <v>100</v>
      </c>
      <c r="L11" s="114">
        <f t="shared" si="5"/>
        <v>0</v>
      </c>
      <c r="M11" s="114">
        <f t="shared" si="6"/>
        <v>100</v>
      </c>
      <c r="N11" s="114">
        <f t="shared" si="7"/>
        <v>0</v>
      </c>
    </row>
    <row r="12" spans="1:14" s="75" customFormat="1" ht="134.25" customHeight="1" x14ac:dyDescent="0.25">
      <c r="A12" s="124" t="s">
        <v>87</v>
      </c>
      <c r="B12" s="121" t="s">
        <v>88</v>
      </c>
      <c r="C12" s="133">
        <v>148665</v>
      </c>
      <c r="D12" s="134">
        <v>132315</v>
      </c>
      <c r="E12" s="133">
        <v>124083</v>
      </c>
      <c r="F12" s="137">
        <v>148665</v>
      </c>
      <c r="G12" s="134">
        <v>132315</v>
      </c>
      <c r="H12" s="133">
        <v>124083</v>
      </c>
      <c r="I12" s="186">
        <f t="shared" si="2"/>
        <v>100</v>
      </c>
      <c r="J12" s="187">
        <f t="shared" si="3"/>
        <v>0</v>
      </c>
      <c r="K12" s="186">
        <f t="shared" si="4"/>
        <v>100</v>
      </c>
      <c r="L12" s="186">
        <f t="shared" si="5"/>
        <v>0</v>
      </c>
      <c r="M12" s="186">
        <f t="shared" si="6"/>
        <v>100</v>
      </c>
      <c r="N12" s="186">
        <f t="shared" si="7"/>
        <v>0</v>
      </c>
    </row>
    <row r="13" spans="1:14" ht="61.5" customHeight="1" x14ac:dyDescent="0.25">
      <c r="A13" s="123" t="s">
        <v>8</v>
      </c>
      <c r="B13" s="117" t="s">
        <v>9</v>
      </c>
      <c r="C13" s="131">
        <v>335166.82</v>
      </c>
      <c r="D13" s="131">
        <v>330815.71999999997</v>
      </c>
      <c r="E13" s="131">
        <v>351069.75</v>
      </c>
      <c r="F13" s="135">
        <v>335177.48</v>
      </c>
      <c r="G13" s="131">
        <v>330815.71999999997</v>
      </c>
      <c r="H13" s="131">
        <v>351069.75</v>
      </c>
      <c r="I13" s="114">
        <f t="shared" si="2"/>
        <v>100.0031805057553</v>
      </c>
      <c r="J13" s="130">
        <f t="shared" si="3"/>
        <v>10.659999999974389</v>
      </c>
      <c r="K13" s="114">
        <f t="shared" si="4"/>
        <v>100</v>
      </c>
      <c r="L13" s="114">
        <f t="shared" si="5"/>
        <v>0</v>
      </c>
      <c r="M13" s="114">
        <f t="shared" si="6"/>
        <v>100</v>
      </c>
      <c r="N13" s="114">
        <f t="shared" si="7"/>
        <v>0</v>
      </c>
    </row>
    <row r="14" spans="1:14" ht="29.25" customHeight="1" x14ac:dyDescent="0.25">
      <c r="A14" s="125" t="s">
        <v>54</v>
      </c>
      <c r="B14" s="117" t="s">
        <v>55</v>
      </c>
      <c r="C14" s="131">
        <v>343328.092</v>
      </c>
      <c r="D14" s="131">
        <v>369670.13199999998</v>
      </c>
      <c r="E14" s="131">
        <v>403133.47200000001</v>
      </c>
      <c r="F14" s="135">
        <v>344190.45199999999</v>
      </c>
      <c r="G14" s="131">
        <v>369670.13199999998</v>
      </c>
      <c r="H14" s="131">
        <v>403133.47200000001</v>
      </c>
      <c r="I14" s="114">
        <f t="shared" si="2"/>
        <v>100.25117665000158</v>
      </c>
      <c r="J14" s="130">
        <f t="shared" si="3"/>
        <v>862.35999999998603</v>
      </c>
      <c r="K14" s="114">
        <f t="shared" si="4"/>
        <v>100</v>
      </c>
      <c r="L14" s="114">
        <f t="shared" si="5"/>
        <v>0</v>
      </c>
      <c r="M14" s="114">
        <f t="shared" si="6"/>
        <v>100</v>
      </c>
      <c r="N14" s="114">
        <f t="shared" si="7"/>
        <v>0</v>
      </c>
    </row>
    <row r="15" spans="1:14" ht="27.75" customHeight="1" x14ac:dyDescent="0.25">
      <c r="A15" s="123" t="s">
        <v>62</v>
      </c>
      <c r="B15" s="119" t="s">
        <v>63</v>
      </c>
      <c r="C15" s="131">
        <v>0</v>
      </c>
      <c r="D15" s="131">
        <v>0</v>
      </c>
      <c r="E15" s="131">
        <v>0</v>
      </c>
      <c r="F15" s="135"/>
      <c r="G15" s="131">
        <v>0</v>
      </c>
      <c r="H15" s="131">
        <v>0</v>
      </c>
      <c r="I15" s="114">
        <v>0</v>
      </c>
      <c r="J15" s="130">
        <f t="shared" si="3"/>
        <v>0</v>
      </c>
      <c r="K15" s="114">
        <v>0</v>
      </c>
      <c r="L15" s="114">
        <f t="shared" si="5"/>
        <v>0</v>
      </c>
      <c r="M15" s="114">
        <v>0</v>
      </c>
      <c r="N15" s="114">
        <f t="shared" si="7"/>
        <v>0</v>
      </c>
    </row>
    <row r="16" spans="1:14" ht="79.5" customHeight="1" x14ac:dyDescent="0.25">
      <c r="A16" s="123" t="s">
        <v>83</v>
      </c>
      <c r="B16" s="119" t="s">
        <v>86</v>
      </c>
      <c r="C16" s="131">
        <v>0</v>
      </c>
      <c r="D16" s="131">
        <v>0</v>
      </c>
      <c r="E16" s="131">
        <v>0</v>
      </c>
      <c r="F16" s="135">
        <v>-34829.709739999998</v>
      </c>
      <c r="G16" s="131">
        <v>0</v>
      </c>
      <c r="H16" s="131">
        <v>0</v>
      </c>
      <c r="I16" s="114">
        <v>0</v>
      </c>
      <c r="J16" s="130">
        <f t="shared" si="3"/>
        <v>-34829.709739999998</v>
      </c>
      <c r="K16" s="114">
        <v>0</v>
      </c>
      <c r="L16" s="114">
        <f t="shared" si="5"/>
        <v>0</v>
      </c>
      <c r="M16" s="114">
        <v>0</v>
      </c>
      <c r="N16" s="114">
        <f t="shared" si="7"/>
        <v>0</v>
      </c>
    </row>
    <row r="17" spans="1:16" s="84" customFormat="1" ht="15.75" x14ac:dyDescent="0.25">
      <c r="A17" s="118"/>
      <c r="B17" s="119" t="s">
        <v>66</v>
      </c>
      <c r="C17" s="131">
        <f>C8+C9</f>
        <v>1222819.8670000001</v>
      </c>
      <c r="D17" s="131">
        <f>D8+D9</f>
        <v>1240995.551</v>
      </c>
      <c r="E17" s="131">
        <f>E8+E9</f>
        <v>1308192.219</v>
      </c>
      <c r="F17" s="135">
        <f t="shared" ref="F17" si="10">F8+F9</f>
        <v>1197696.0772600002</v>
      </c>
      <c r="G17" s="131">
        <f>G8+G9</f>
        <v>1240995.551</v>
      </c>
      <c r="H17" s="131">
        <f>H8+H9</f>
        <v>1308192.219</v>
      </c>
      <c r="I17" s="114">
        <f t="shared" si="2"/>
        <v>97.945421855008192</v>
      </c>
      <c r="J17" s="130">
        <f t="shared" si="3"/>
        <v>-25123.78973999992</v>
      </c>
      <c r="K17" s="114">
        <f t="shared" si="4"/>
        <v>100</v>
      </c>
      <c r="L17" s="114">
        <f t="shared" si="5"/>
        <v>0</v>
      </c>
      <c r="M17" s="114">
        <f t="shared" si="6"/>
        <v>100</v>
      </c>
      <c r="N17" s="114">
        <f t="shared" si="7"/>
        <v>0</v>
      </c>
    </row>
    <row r="18" spans="1:16" ht="18.75" x14ac:dyDescent="0.3">
      <c r="A18" s="113"/>
      <c r="B18" s="113"/>
      <c r="C18" s="79"/>
      <c r="D18" s="79"/>
      <c r="E18" s="79"/>
      <c r="F18" s="79"/>
      <c r="G18" s="79"/>
      <c r="H18" s="79"/>
    </row>
    <row r="19" spans="1:16" ht="18.75" x14ac:dyDescent="0.3">
      <c r="A19" s="154" t="s">
        <v>95</v>
      </c>
      <c r="B19" s="154"/>
      <c r="C19" s="171"/>
      <c r="D19" s="171"/>
      <c r="E19" s="171"/>
      <c r="F19" s="171"/>
      <c r="G19" s="171"/>
      <c r="H19" s="171"/>
      <c r="K19" s="171"/>
      <c r="L19" s="171"/>
      <c r="M19" s="171"/>
      <c r="N19" s="171"/>
      <c r="O19" s="171"/>
      <c r="P19" s="171"/>
    </row>
    <row r="20" spans="1:16" ht="18.75" x14ac:dyDescent="0.3">
      <c r="A20" s="154" t="s">
        <v>89</v>
      </c>
      <c r="B20" s="154"/>
      <c r="C20" s="171" t="s">
        <v>96</v>
      </c>
      <c r="D20" s="171"/>
      <c r="E20" s="171"/>
      <c r="F20" s="171"/>
      <c r="G20" s="171"/>
      <c r="H20" s="171"/>
      <c r="I20" s="171"/>
      <c r="J20" s="171"/>
      <c r="K20" s="171"/>
      <c r="L20" s="138"/>
    </row>
  </sheetData>
  <mergeCells count="20">
    <mergeCell ref="A20:B20"/>
    <mergeCell ref="F4:H4"/>
    <mergeCell ref="F5:F6"/>
    <mergeCell ref="G5:G6"/>
    <mergeCell ref="H5:H6"/>
    <mergeCell ref="C20:K20"/>
    <mergeCell ref="K19:P19"/>
    <mergeCell ref="A2:N2"/>
    <mergeCell ref="C5:C6"/>
    <mergeCell ref="D5:D6"/>
    <mergeCell ref="E5:E6"/>
    <mergeCell ref="I4:N4"/>
    <mergeCell ref="I5:J5"/>
    <mergeCell ref="K5:L5"/>
    <mergeCell ref="M5:N5"/>
    <mergeCell ref="C19:H19"/>
    <mergeCell ref="C4:E4"/>
    <mergeCell ref="B4:B6"/>
    <mergeCell ref="A4:A6"/>
    <mergeCell ref="A19:B19"/>
  </mergeCells>
  <pageMargins left="0.31496062992125984" right="0.59055118110236227" top="0" bottom="0" header="0.31496062992125984" footer="0.31496062992125984"/>
  <pageSetup paperSize="9" scale="65"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2015-05-25T05:17:06Z</dcterms:modified>
</cp:coreProperties>
</file>